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Average Ticket Worksheet" sheetId="1" r:id="rId1"/>
  </sheets>
  <definedNames>
    <definedName name="_xlnm.Print_Area" localSheetId="0">'Average Ticket Worksheet'!$A$1:$E$49</definedName>
  </definedNames>
  <calcPr fullCalcOnLoad="1"/>
</workbook>
</file>

<file path=xl/sharedStrings.xml><?xml version="1.0" encoding="utf-8"?>
<sst xmlns="http://schemas.openxmlformats.org/spreadsheetml/2006/main" count="37" uniqueCount="32">
  <si>
    <t>Step 1) ENTERING THE INFORMATION:</t>
  </si>
  <si>
    <t>Step 2) CALCULATIONS BELOW:</t>
  </si>
  <si>
    <t>SERVICE SALES **INCREASE**</t>
  </si>
  <si>
    <t>Follow the steps below to find out your average ticket:</t>
  </si>
  <si>
    <t>TOTAL SERVICE DOLLARS</t>
  </si>
  <si>
    <t>TOTAL RETAIL DOLLARS</t>
  </si>
  <si>
    <t>TOTAL # OF CLIENTS</t>
  </si>
  <si>
    <t>AVERAGE SERVICE TICKET:</t>
  </si>
  <si>
    <t>AVERAGE RETAIL TICKET:</t>
  </si>
  <si>
    <t>TOTAL AVERAGE TICKET</t>
  </si>
  <si>
    <t># OF CLIENTS PER WEEK</t>
  </si>
  <si>
    <t>TOTAL SALES      PER YEAR</t>
  </si>
  <si>
    <t>Below are the sales projections for your salon, if you were to increase your current average ticket!</t>
  </si>
  <si>
    <t>$10.00 Increase below</t>
  </si>
  <si>
    <t>$15.00 Increase below</t>
  </si>
  <si>
    <t>$25.00 Increase below</t>
  </si>
  <si>
    <t>$1.00 Increase below</t>
  </si>
  <si>
    <t>$3.00 Increase below</t>
  </si>
  <si>
    <t>$5.00 Increase below</t>
  </si>
  <si>
    <t>AVERAGE SERVICE TICKET</t>
  </si>
  <si>
    <t>AVERAGE RETAIL TICKET</t>
  </si>
  <si>
    <t>TOTAL SERVICE SALES PER WEEK</t>
  </si>
  <si>
    <t>TOTAL SERVICE SALES PER YEAR</t>
  </si>
  <si>
    <t>TOTAL RETAIL SALES PER WEEK</t>
  </si>
  <si>
    <t>TOTAL RETAIL SALES PER YEAR</t>
  </si>
  <si>
    <t>RETAIL SALES **INCREASE**</t>
  </si>
  <si>
    <t>CURRENT PROJECTIONS:</t>
  </si>
  <si>
    <t>(enter the TOTAL amount spent in the salon/spa on SERVICES for the week in this box)</t>
  </si>
  <si>
    <t>(enter the TOTAL amount spent in the salon/spa on RETAIL for the week in this box)</t>
  </si>
  <si>
    <t>(enter the TOTAL # of clients who visited the salon/spa for the week in this box)</t>
  </si>
  <si>
    <r>
      <t xml:space="preserve">Step 3) INCREASED AVERAGE </t>
    </r>
    <r>
      <rPr>
        <b/>
        <u val="single"/>
        <sz val="12"/>
        <rFont val="Open Sans"/>
        <family val="2"/>
      </rPr>
      <t>"SERVICE TICKET"</t>
    </r>
    <r>
      <rPr>
        <b/>
        <sz val="12"/>
        <rFont val="Open Sans"/>
        <family val="2"/>
      </rPr>
      <t xml:space="preserve"> PROJECTIONS:</t>
    </r>
  </si>
  <si>
    <r>
      <t xml:space="preserve">Step 4) INCREASED AVERAGE </t>
    </r>
    <r>
      <rPr>
        <b/>
        <u val="single"/>
        <sz val="12"/>
        <rFont val="Open Sans"/>
        <family val="2"/>
      </rPr>
      <t>"RETAIL TICKET"</t>
    </r>
    <r>
      <rPr>
        <b/>
        <sz val="12"/>
        <rFont val="Open Sans"/>
        <family val="2"/>
      </rPr>
      <t xml:space="preserve"> PROJECTIONS: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</si>
</sst>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0"/>
    <numFmt numFmtId="167" formatCode="&quot;$&quot;#,##0.000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Open Sans"/>
      <family val="2"/>
    </font>
    <font>
      <b/>
      <sz val="12"/>
      <name val="Open Sans"/>
      <family val="2"/>
    </font>
    <font>
      <b/>
      <u val="single"/>
      <sz val="14"/>
      <name val="Open Sans"/>
      <family val="2"/>
    </font>
    <font>
      <u val="single"/>
      <sz val="14"/>
      <name val="Open Sans"/>
      <family val="2"/>
    </font>
    <font>
      <b/>
      <sz val="10"/>
      <name val="Open Sans"/>
      <family val="2"/>
    </font>
    <font>
      <b/>
      <sz val="8"/>
      <color indexed="10"/>
      <name val="Open Sans"/>
      <family val="2"/>
    </font>
    <font>
      <b/>
      <u val="single"/>
      <sz val="10"/>
      <name val="Open Sans"/>
      <family val="2"/>
    </font>
    <font>
      <b/>
      <sz val="10"/>
      <color indexed="10"/>
      <name val="Open Sans"/>
      <family val="2"/>
    </font>
    <font>
      <sz val="8"/>
      <color indexed="10"/>
      <name val="Open Sans"/>
      <family val="2"/>
    </font>
    <font>
      <b/>
      <u val="single"/>
      <sz val="12"/>
      <name val="Open Sans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7"/>
      <name val="Calibri Light"/>
      <family val="2"/>
    </font>
    <font>
      <b/>
      <sz val="12"/>
      <color indexed="8"/>
      <name val="Calibri"/>
      <family val="2"/>
    </font>
    <font>
      <sz val="10"/>
      <color indexed="9"/>
      <name val="Open Sans"/>
      <family val="2"/>
    </font>
    <font>
      <b/>
      <sz val="16"/>
      <color indexed="9"/>
      <name val="Open Sans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/>
      <name val="Open Sans"/>
      <family val="2"/>
    </font>
    <font>
      <b/>
      <sz val="16"/>
      <color theme="0"/>
      <name val="Open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3287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33" borderId="0" xfId="0" applyFont="1" applyFill="1" applyAlignment="1" applyProtection="1">
      <alignment wrapText="1"/>
      <protection hidden="1"/>
    </xf>
    <xf numFmtId="0" fontId="4" fillId="33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 wrapText="1"/>
      <protection hidden="1"/>
    </xf>
    <xf numFmtId="0" fontId="5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 wrapText="1"/>
      <protection hidden="1"/>
    </xf>
    <xf numFmtId="0" fontId="6" fillId="33" borderId="0" xfId="0" applyFont="1" applyFill="1" applyAlignment="1" applyProtection="1">
      <alignment wrapText="1"/>
      <protection hidden="1"/>
    </xf>
    <xf numFmtId="0" fontId="7" fillId="33" borderId="0" xfId="0" applyFont="1" applyFill="1" applyAlignment="1" applyProtection="1">
      <alignment wrapText="1"/>
      <protection hidden="1"/>
    </xf>
    <xf numFmtId="0" fontId="7" fillId="33" borderId="0" xfId="0" applyFont="1" applyFill="1" applyAlignment="1" applyProtection="1">
      <alignment/>
      <protection hidden="1"/>
    </xf>
    <xf numFmtId="0" fontId="7" fillId="34" borderId="0" xfId="0" applyFont="1" applyFill="1" applyAlignment="1" applyProtection="1">
      <alignment wrapText="1"/>
      <protection hidden="1"/>
    </xf>
    <xf numFmtId="0" fontId="5" fillId="34" borderId="10" xfId="0" applyFont="1" applyFill="1" applyBorder="1" applyAlignment="1" applyProtection="1">
      <alignment/>
      <protection hidden="1"/>
    </xf>
    <xf numFmtId="0" fontId="8" fillId="34" borderId="10" xfId="0" applyFont="1" applyFill="1" applyBorder="1" applyAlignment="1" applyProtection="1">
      <alignment wrapText="1"/>
      <protection hidden="1"/>
    </xf>
    <xf numFmtId="0" fontId="8" fillId="34" borderId="0" xfId="0" applyFont="1" applyFill="1" applyAlignment="1" applyProtection="1">
      <alignment wrapText="1"/>
      <protection hidden="1"/>
    </xf>
    <xf numFmtId="0" fontId="8" fillId="33" borderId="0" xfId="0" applyFont="1" applyFill="1" applyAlignment="1" applyProtection="1">
      <alignment wrapText="1"/>
      <protection hidden="1"/>
    </xf>
    <xf numFmtId="0" fontId="8" fillId="33" borderId="0" xfId="0" applyFont="1" applyFill="1" applyAlignment="1" applyProtection="1">
      <alignment/>
      <protection hidden="1"/>
    </xf>
    <xf numFmtId="0" fontId="9" fillId="34" borderId="0" xfId="0" applyFont="1" applyFill="1" applyAlignment="1" applyProtection="1">
      <alignment/>
      <protection hidden="1"/>
    </xf>
    <xf numFmtId="0" fontId="9" fillId="34" borderId="0" xfId="0" applyFont="1" applyFill="1" applyAlignment="1" applyProtection="1">
      <alignment wrapText="1"/>
      <protection hidden="1"/>
    </xf>
    <xf numFmtId="0" fontId="9" fillId="33" borderId="0" xfId="0" applyFont="1" applyFill="1" applyAlignment="1" applyProtection="1">
      <alignment wrapText="1"/>
      <protection hidden="1"/>
    </xf>
    <xf numFmtId="0" fontId="9" fillId="33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 horizontal="center" wrapText="1"/>
      <protection hidden="1"/>
    </xf>
    <xf numFmtId="0" fontId="4" fillId="34" borderId="0" xfId="0" applyFont="1" applyFill="1" applyAlignment="1" applyProtection="1">
      <alignment/>
      <protection hidden="1"/>
    </xf>
    <xf numFmtId="5" fontId="4" fillId="33" borderId="0" xfId="0" applyNumberFormat="1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8" fillId="34" borderId="11" xfId="0" applyFont="1" applyFill="1" applyBorder="1" applyAlignment="1" applyProtection="1">
      <alignment/>
      <protection hidden="1"/>
    </xf>
    <xf numFmtId="166" fontId="8" fillId="34" borderId="11" xfId="0" applyNumberFormat="1" applyFont="1" applyFill="1" applyBorder="1" applyAlignment="1" applyProtection="1">
      <alignment horizontal="center"/>
      <protection hidden="1"/>
    </xf>
    <xf numFmtId="0" fontId="8" fillId="34" borderId="0" xfId="0" applyFont="1" applyFill="1" applyAlignment="1" applyProtection="1">
      <alignment/>
      <protection hidden="1"/>
    </xf>
    <xf numFmtId="1" fontId="8" fillId="34" borderId="0" xfId="0" applyNumberFormat="1" applyFont="1" applyFill="1" applyAlignment="1" applyProtection="1">
      <alignment horizontal="center"/>
      <protection hidden="1"/>
    </xf>
    <xf numFmtId="166" fontId="4" fillId="34" borderId="0" xfId="0" applyNumberFormat="1" applyFont="1" applyFill="1" applyAlignment="1" applyProtection="1">
      <alignment/>
      <protection hidden="1"/>
    </xf>
    <xf numFmtId="0" fontId="5" fillId="34" borderId="12" xfId="0" applyFont="1" applyFill="1" applyBorder="1" applyAlignment="1" applyProtection="1">
      <alignment/>
      <protection hidden="1"/>
    </xf>
    <xf numFmtId="0" fontId="12" fillId="34" borderId="13" xfId="0" applyFont="1" applyFill="1" applyBorder="1" applyAlignment="1" applyProtection="1">
      <alignment/>
      <protection hidden="1"/>
    </xf>
    <xf numFmtId="0" fontId="12" fillId="34" borderId="14" xfId="0" applyFont="1" applyFill="1" applyBorder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8" fillId="34" borderId="15" xfId="0" applyFont="1" applyFill="1" applyBorder="1" applyAlignment="1" applyProtection="1">
      <alignment horizontal="center"/>
      <protection hidden="1"/>
    </xf>
    <xf numFmtId="0" fontId="8" fillId="34" borderId="15" xfId="0" applyFont="1" applyFill="1" applyBorder="1" applyAlignment="1" applyProtection="1">
      <alignment horizontal="center" wrapText="1"/>
      <protection hidden="1"/>
    </xf>
    <xf numFmtId="0" fontId="8" fillId="33" borderId="0" xfId="0" applyFont="1" applyFill="1" applyAlignment="1" applyProtection="1">
      <alignment horizontal="center"/>
      <protection hidden="1"/>
    </xf>
    <xf numFmtId="0" fontId="8" fillId="34" borderId="0" xfId="0" applyFont="1" applyFill="1" applyAlignment="1" applyProtection="1">
      <alignment horizontal="center"/>
      <protection hidden="1"/>
    </xf>
    <xf numFmtId="166" fontId="4" fillId="34" borderId="15" xfId="0" applyNumberFormat="1" applyFont="1" applyFill="1" applyBorder="1" applyAlignment="1" applyProtection="1">
      <alignment horizontal="center"/>
      <protection hidden="1"/>
    </xf>
    <xf numFmtId="3" fontId="4" fillId="34" borderId="15" xfId="0" applyNumberFormat="1" applyFont="1" applyFill="1" applyBorder="1" applyAlignment="1" applyProtection="1">
      <alignment horizontal="center"/>
      <protection hidden="1"/>
    </xf>
    <xf numFmtId="166" fontId="4" fillId="34" borderId="10" xfId="0" applyNumberFormat="1" applyFont="1" applyFill="1" applyBorder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center"/>
      <protection hidden="1"/>
    </xf>
    <xf numFmtId="166" fontId="4" fillId="34" borderId="0" xfId="0" applyNumberFormat="1" applyFont="1" applyFill="1" applyBorder="1" applyAlignment="1" applyProtection="1">
      <alignment horizontal="center"/>
      <protection hidden="1"/>
    </xf>
    <xf numFmtId="3" fontId="4" fillId="34" borderId="0" xfId="0" applyNumberFormat="1" applyFont="1" applyFill="1" applyBorder="1" applyAlignment="1" applyProtection="1">
      <alignment horizontal="center"/>
      <protection hidden="1"/>
    </xf>
    <xf numFmtId="0" fontId="8" fillId="34" borderId="0" xfId="0" applyFont="1" applyFill="1" applyAlignment="1" applyProtection="1">
      <alignment horizontal="left"/>
      <protection hidden="1"/>
    </xf>
    <xf numFmtId="0" fontId="8" fillId="34" borderId="0" xfId="0" applyFont="1" applyFill="1" applyAlignment="1" applyProtection="1">
      <alignment horizontal="center" wrapText="1"/>
      <protection hidden="1"/>
    </xf>
    <xf numFmtId="166" fontId="4" fillId="34" borderId="11" xfId="0" applyNumberFormat="1" applyFont="1" applyFill="1" applyBorder="1" applyAlignment="1" applyProtection="1">
      <alignment horizontal="center"/>
      <protection hidden="1"/>
    </xf>
    <xf numFmtId="1" fontId="4" fillId="34" borderId="11" xfId="0" applyNumberFormat="1" applyFont="1" applyFill="1" applyBorder="1" applyAlignment="1" applyProtection="1">
      <alignment horizontal="center"/>
      <protection hidden="1"/>
    </xf>
    <xf numFmtId="1" fontId="4" fillId="34" borderId="0" xfId="0" applyNumberFormat="1" applyFont="1" applyFill="1" applyAlignment="1" applyProtection="1">
      <alignment/>
      <protection hidden="1"/>
    </xf>
    <xf numFmtId="3" fontId="49" fillId="35" borderId="15" xfId="0" applyNumberFormat="1" applyFont="1" applyFill="1" applyBorder="1" applyAlignment="1" applyProtection="1">
      <alignment horizontal="center"/>
      <protection locked="0"/>
    </xf>
    <xf numFmtId="166" fontId="49" fillId="35" borderId="15" xfId="0" applyNumberFormat="1" applyFont="1" applyFill="1" applyBorder="1" applyAlignment="1" applyProtection="1">
      <alignment horizontal="center"/>
      <protection locked="0"/>
    </xf>
    <xf numFmtId="0" fontId="50" fillId="35" borderId="0" xfId="0" applyFont="1" applyFill="1" applyAlignment="1" applyProtection="1">
      <alignment horizontal="center" wrapText="1"/>
      <protection locked="0"/>
    </xf>
    <xf numFmtId="5" fontId="4" fillId="33" borderId="0" xfId="0" applyNumberFormat="1" applyFont="1" applyFill="1" applyBorder="1" applyAlignment="1" applyProtection="1">
      <alignment/>
      <protection hidden="1"/>
    </xf>
    <xf numFmtId="5" fontId="8" fillId="33" borderId="0" xfId="0" applyNumberFormat="1" applyFont="1" applyFill="1" applyBorder="1" applyAlignment="1" applyProtection="1">
      <alignment wrapText="1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437"/>
  <sheetViews>
    <sheetView tabSelected="1" zoomScale="120" zoomScaleNormal="120" zoomScalePageLayoutView="0" workbookViewId="0" topLeftCell="A19">
      <selection activeCell="K10" sqref="K10"/>
    </sheetView>
  </sheetViews>
  <sheetFormatPr defaultColWidth="11.421875" defaultRowHeight="12.75"/>
  <cols>
    <col min="1" max="1" width="30.140625" style="3" customWidth="1"/>
    <col min="2" max="2" width="14.8515625" style="3" customWidth="1"/>
    <col min="3" max="3" width="18.8515625" style="3" customWidth="1"/>
    <col min="4" max="4" width="17.7109375" style="3" customWidth="1"/>
    <col min="5" max="5" width="16.00390625" style="3" customWidth="1"/>
    <col min="6" max="6" width="8.140625" style="1" customWidth="1"/>
    <col min="7" max="7" width="7.8515625" style="1" customWidth="1"/>
    <col min="8" max="8" width="8.140625" style="1" customWidth="1"/>
    <col min="9" max="10" width="8.00390625" style="1" customWidth="1"/>
    <col min="11" max="11" width="8.28125" style="1" customWidth="1"/>
    <col min="12" max="12" width="8.00390625" style="1" customWidth="1"/>
    <col min="13" max="14" width="8.140625" style="1" customWidth="1"/>
    <col min="15" max="15" width="11.421875" style="1" customWidth="1"/>
    <col min="16" max="16" width="11.421875" style="2" customWidth="1"/>
    <col min="17" max="94" width="11.421875" style="1" customWidth="1"/>
    <col min="95" max="16384" width="11.421875" style="3" customWidth="1"/>
  </cols>
  <sheetData>
    <row r="1" spans="1:5" ht="22.5">
      <c r="A1" s="52"/>
      <c r="B1" s="52"/>
      <c r="C1" s="52"/>
      <c r="D1" s="52"/>
      <c r="E1" s="52"/>
    </row>
    <row r="2" spans="1:94" s="9" customFormat="1" ht="21">
      <c r="A2" s="4" t="s">
        <v>3</v>
      </c>
      <c r="B2" s="5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7"/>
      <c r="O2" s="7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</row>
    <row r="3" spans="1:94" s="9" customFormat="1" ht="4.5" customHeight="1">
      <c r="A3" s="4"/>
      <c r="B3" s="5"/>
      <c r="C3" s="5"/>
      <c r="D3" s="5"/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</row>
    <row r="4" spans="1:94" s="12" customFormat="1" ht="18.75" thickBot="1">
      <c r="A4" s="10" t="s">
        <v>0</v>
      </c>
      <c r="B4" s="11"/>
      <c r="C4" s="11"/>
      <c r="D4" s="11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</row>
    <row r="5" spans="1:94" s="16" customFormat="1" ht="13.5" thickBot="1">
      <c r="A5" s="15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</row>
    <row r="6" spans="1:15" ht="15.75" thickBot="1">
      <c r="A6" s="19" t="s">
        <v>4</v>
      </c>
      <c r="B6" s="20"/>
      <c r="C6" s="51"/>
      <c r="D6" s="20"/>
      <c r="E6" s="20"/>
      <c r="F6" s="21"/>
      <c r="G6" s="21"/>
      <c r="H6" s="21"/>
      <c r="I6" s="21"/>
      <c r="J6" s="21"/>
      <c r="K6" s="21"/>
      <c r="L6" s="21"/>
      <c r="M6" s="21"/>
      <c r="N6" s="53"/>
      <c r="O6" s="54"/>
    </row>
    <row r="7" spans="1:94" s="22" customFormat="1" ht="15">
      <c r="A7" s="22" t="s">
        <v>27</v>
      </c>
      <c r="F7" s="23"/>
      <c r="G7" s="23"/>
      <c r="H7" s="23"/>
      <c r="I7" s="23"/>
      <c r="J7" s="23"/>
      <c r="K7" s="23"/>
      <c r="L7" s="23"/>
      <c r="M7" s="23"/>
      <c r="N7" s="55"/>
      <c r="O7" s="55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</row>
    <row r="8" spans="6:94" s="20" customFormat="1" ht="15.75" thickBot="1">
      <c r="F8" s="2"/>
      <c r="G8" s="2"/>
      <c r="H8" s="2"/>
      <c r="I8" s="2"/>
      <c r="J8" s="2"/>
      <c r="K8" s="2"/>
      <c r="L8" s="2"/>
      <c r="M8" s="2"/>
      <c r="N8" s="56"/>
      <c r="O8" s="5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1:15" ht="15.75" thickBot="1">
      <c r="A9" s="19" t="s">
        <v>5</v>
      </c>
      <c r="B9" s="20"/>
      <c r="C9" s="51"/>
      <c r="D9" s="20"/>
      <c r="E9" s="20"/>
      <c r="F9" s="21"/>
      <c r="G9" s="21"/>
      <c r="H9" s="21"/>
      <c r="I9" s="21"/>
      <c r="J9" s="21"/>
      <c r="K9" s="21"/>
      <c r="L9" s="21"/>
      <c r="M9" s="21"/>
      <c r="N9" s="53"/>
      <c r="O9" s="54"/>
    </row>
    <row r="10" spans="1:94" s="22" customFormat="1" ht="15">
      <c r="A10" s="22" t="s">
        <v>28</v>
      </c>
      <c r="F10" s="23"/>
      <c r="G10" s="23"/>
      <c r="H10" s="23"/>
      <c r="I10" s="23"/>
      <c r="J10" s="23"/>
      <c r="K10" s="23"/>
      <c r="L10" s="23"/>
      <c r="M10" s="23"/>
      <c r="N10" s="55"/>
      <c r="O10" s="55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</row>
    <row r="11" spans="6:94" s="20" customFormat="1" ht="15.75" thickBot="1">
      <c r="F11" s="2"/>
      <c r="G11" s="2"/>
      <c r="H11" s="2"/>
      <c r="I11" s="2"/>
      <c r="J11" s="2"/>
      <c r="K11" s="2"/>
      <c r="L11" s="2"/>
      <c r="M11" s="2"/>
      <c r="N11" s="56"/>
      <c r="O11" s="5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</row>
    <row r="12" spans="1:15" ht="15.75" thickBot="1">
      <c r="A12" s="19" t="s">
        <v>6</v>
      </c>
      <c r="B12" s="20"/>
      <c r="C12" s="5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53"/>
      <c r="O12" s="54"/>
    </row>
    <row r="13" spans="1:94" s="22" customFormat="1" ht="15">
      <c r="A13" s="22" t="s">
        <v>29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</row>
    <row r="14" spans="6:94" s="20" customFormat="1" ht="15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1:94" s="12" customFormat="1" ht="18.75" thickBot="1">
      <c r="A15" s="10" t="s">
        <v>1</v>
      </c>
      <c r="B15" s="11"/>
      <c r="C15" s="11"/>
      <c r="D15" s="11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</row>
    <row r="16" spans="6:94" s="20" customFormat="1" ht="15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s="20" customFormat="1" ht="15">
      <c r="A17" s="24" t="s">
        <v>7</v>
      </c>
      <c r="B17" s="25" t="e">
        <f>SUM(C6/C12)</f>
        <v>#DIV/0!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s="20" customFormat="1" ht="15">
      <c r="A18" s="26"/>
      <c r="B18" s="2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s="20" customFormat="1" ht="15">
      <c r="A19" s="24" t="s">
        <v>8</v>
      </c>
      <c r="B19" s="25" t="e">
        <f>SUM(C9/C12)</f>
        <v>#DIV/0!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2:94" s="20" customFormat="1" ht="15.75" thickBot="1">
      <c r="B20" s="2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s="33" customFormat="1" ht="18.75" thickBot="1">
      <c r="A21" s="29" t="s">
        <v>26</v>
      </c>
      <c r="B21" s="30"/>
      <c r="C21" s="30"/>
      <c r="D21" s="30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</row>
    <row r="22" spans="1:94" s="37" customFormat="1" ht="30.75" thickBot="1">
      <c r="A22" s="34" t="s">
        <v>9</v>
      </c>
      <c r="B22" s="35" t="s">
        <v>10</v>
      </c>
      <c r="C22" s="35" t="s">
        <v>21</v>
      </c>
      <c r="D22" s="35" t="s">
        <v>23</v>
      </c>
      <c r="E22" s="35" t="s">
        <v>11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</row>
    <row r="23" spans="1:94" s="42" customFormat="1" ht="15.75" thickBot="1">
      <c r="A23" s="38" t="e">
        <f>SUM(B17+B19)</f>
        <v>#DIV/0!</v>
      </c>
      <c r="B23" s="39">
        <f>SUM(C12)</f>
        <v>0</v>
      </c>
      <c r="C23" s="40" t="e">
        <f>SUM((B17*B23))</f>
        <v>#DIV/0!</v>
      </c>
      <c r="D23" s="38" t="e">
        <f>SUM(B19*B23)</f>
        <v>#DIV/0!</v>
      </c>
      <c r="E23" s="38" t="e">
        <f>SUM(C23+D23)*52</f>
        <v>#DIV/0!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</row>
    <row r="24" spans="1:94" s="42" customFormat="1" ht="15">
      <c r="A24" s="43"/>
      <c r="B24" s="44"/>
      <c r="C24" s="43"/>
      <c r="D24" s="43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</row>
    <row r="25" spans="1:94" s="12" customFormat="1" ht="18.75" thickBot="1">
      <c r="A25" s="10" t="s">
        <v>30</v>
      </c>
      <c r="B25" s="11"/>
      <c r="C25" s="11"/>
      <c r="D25" s="1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</row>
    <row r="26" spans="1:94" s="33" customFormat="1" ht="15">
      <c r="A26" s="22" t="s">
        <v>12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</row>
    <row r="27" spans="6:94" s="20" customFormat="1" ht="15.75" thickBot="1"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s="37" customFormat="1" ht="30.75" thickBot="1">
      <c r="A28" s="34" t="s">
        <v>19</v>
      </c>
      <c r="B28" s="35" t="s">
        <v>10</v>
      </c>
      <c r="C28" s="35" t="s">
        <v>21</v>
      </c>
      <c r="D28" s="35" t="s">
        <v>22</v>
      </c>
      <c r="E28" s="35" t="s">
        <v>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</row>
    <row r="29" spans="1:94" s="37" customFormat="1" ht="15">
      <c r="A29" s="45" t="s">
        <v>13</v>
      </c>
      <c r="D29" s="4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</row>
    <row r="30" spans="1:94" s="20" customFormat="1" ht="15">
      <c r="A30" s="47" t="e">
        <f>SUM(B17+10)</f>
        <v>#DIV/0!</v>
      </c>
      <c r="B30" s="48">
        <f>SUM(B23)</f>
        <v>0</v>
      </c>
      <c r="C30" s="47" t="e">
        <f>SUM(A30*B30)</f>
        <v>#DIV/0!</v>
      </c>
      <c r="D30" s="47" t="e">
        <f>SUM(C30*52)</f>
        <v>#DIV/0!</v>
      </c>
      <c r="E30" s="47" t="e">
        <f>SUM(D30-(C23*52))</f>
        <v>#DIV/0!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2:94" s="20" customFormat="1" ht="4.5" customHeight="1">
      <c r="B31" s="4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s="37" customFormat="1" ht="15">
      <c r="A32" s="45" t="s">
        <v>14</v>
      </c>
      <c r="B32" s="27"/>
      <c r="D32" s="4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</row>
    <row r="33" spans="1:94" s="20" customFormat="1" ht="15">
      <c r="A33" s="47" t="e">
        <f>SUM(B17+15)</f>
        <v>#DIV/0!</v>
      </c>
      <c r="B33" s="48">
        <f>SUM(B23)</f>
        <v>0</v>
      </c>
      <c r="C33" s="47" t="e">
        <f>SUM(A33*B33)</f>
        <v>#DIV/0!</v>
      </c>
      <c r="D33" s="47" t="e">
        <f>SUM(C33*52)</f>
        <v>#DIV/0!</v>
      </c>
      <c r="E33" s="47" t="e">
        <f>SUM(D33-(C23*52))</f>
        <v>#DIV/0!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2:94" s="20" customFormat="1" ht="4.5" customHeight="1">
      <c r="B34" s="4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s="37" customFormat="1" ht="15">
      <c r="A35" s="45" t="s">
        <v>15</v>
      </c>
      <c r="B35" s="27"/>
      <c r="D35" s="4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</row>
    <row r="36" spans="1:94" s="20" customFormat="1" ht="15">
      <c r="A36" s="47" t="e">
        <f>SUM(B17+25)</f>
        <v>#DIV/0!</v>
      </c>
      <c r="B36" s="48">
        <f>SUM(B23)</f>
        <v>0</v>
      </c>
      <c r="C36" s="47" t="e">
        <f>SUM(A36*B36)</f>
        <v>#DIV/0!</v>
      </c>
      <c r="D36" s="47" t="e">
        <f>SUM(C36*52)</f>
        <v>#DIV/0!</v>
      </c>
      <c r="E36" s="47" t="e">
        <f>SUM(D36-(C23*52))</f>
        <v>#DIV/0!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6:94" s="20" customFormat="1" ht="15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1:94" s="12" customFormat="1" ht="18.75" thickBot="1">
      <c r="A38" s="10" t="s">
        <v>31</v>
      </c>
      <c r="B38" s="11"/>
      <c r="C38" s="11"/>
      <c r="D38" s="11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</row>
    <row r="39" spans="1:94" s="33" customFormat="1" ht="15">
      <c r="A39" s="22" t="s">
        <v>12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</row>
    <row r="40" spans="6:94" s="20" customFormat="1" ht="15.75" thickBot="1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s="37" customFormat="1" ht="30.75" thickBot="1">
      <c r="A41" s="34" t="s">
        <v>20</v>
      </c>
      <c r="B41" s="35" t="s">
        <v>10</v>
      </c>
      <c r="C41" s="35" t="s">
        <v>23</v>
      </c>
      <c r="D41" s="35" t="s">
        <v>24</v>
      </c>
      <c r="E41" s="35" t="s">
        <v>25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</row>
    <row r="42" spans="1:94" s="37" customFormat="1" ht="15">
      <c r="A42" s="45" t="s">
        <v>16</v>
      </c>
      <c r="D42" s="4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</row>
    <row r="43" spans="1:94" s="20" customFormat="1" ht="15">
      <c r="A43" s="47" t="e">
        <f>SUM(B19+1)</f>
        <v>#DIV/0!</v>
      </c>
      <c r="B43" s="48">
        <f>SUM(B23)</f>
        <v>0</v>
      </c>
      <c r="C43" s="47" t="e">
        <f>SUM(A43*B43)</f>
        <v>#DIV/0!</v>
      </c>
      <c r="D43" s="47" t="e">
        <f>SUM(C43*52)</f>
        <v>#DIV/0!</v>
      </c>
      <c r="E43" s="47" t="e">
        <f>SUM(D43-D23*52)</f>
        <v>#DIV/0!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</row>
    <row r="44" spans="2:94" s="20" customFormat="1" ht="4.5" customHeight="1">
      <c r="B44" s="4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</row>
    <row r="45" spans="1:94" s="37" customFormat="1" ht="15">
      <c r="A45" s="45" t="s">
        <v>17</v>
      </c>
      <c r="B45" s="27"/>
      <c r="D45" s="4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</row>
    <row r="46" spans="1:94" s="20" customFormat="1" ht="15">
      <c r="A46" s="47" t="e">
        <f>SUM(B19+3)</f>
        <v>#DIV/0!</v>
      </c>
      <c r="B46" s="48">
        <f>SUM(B23)</f>
        <v>0</v>
      </c>
      <c r="C46" s="47" t="e">
        <f>SUM(A46*B46)</f>
        <v>#DIV/0!</v>
      </c>
      <c r="D46" s="47" t="e">
        <f>SUM(C46*52)</f>
        <v>#DIV/0!</v>
      </c>
      <c r="E46" s="47" t="e">
        <f>SUM(D46-D23*52)</f>
        <v>#DIV/0!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</row>
    <row r="47" spans="2:94" s="20" customFormat="1" ht="4.5" customHeight="1">
      <c r="B47" s="4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</row>
    <row r="48" spans="1:94" s="37" customFormat="1" ht="15">
      <c r="A48" s="45" t="s">
        <v>18</v>
      </c>
      <c r="B48" s="27"/>
      <c r="D48" s="4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</row>
    <row r="49" spans="1:94" s="20" customFormat="1" ht="15">
      <c r="A49" s="47" t="e">
        <f>SUM(B19+5)</f>
        <v>#DIV/0!</v>
      </c>
      <c r="B49" s="48">
        <f>SUM(B23)</f>
        <v>0</v>
      </c>
      <c r="C49" s="47" t="e">
        <f>SUM(A49*B49)</f>
        <v>#DIV/0!</v>
      </c>
      <c r="D49" s="47" t="e">
        <f>SUM(C49*52)</f>
        <v>#DIV/0!</v>
      </c>
      <c r="E49" s="47" t="e">
        <f>SUM(D49-D23*52)</f>
        <v>#DIV/0!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</row>
    <row r="50" s="1" customFormat="1" ht="15">
      <c r="P50" s="2"/>
    </row>
    <row r="51" s="1" customFormat="1" ht="15">
      <c r="P51" s="2"/>
    </row>
    <row r="52" s="1" customFormat="1" ht="15">
      <c r="P52" s="2"/>
    </row>
    <row r="53" s="1" customFormat="1" ht="15">
      <c r="P53" s="2"/>
    </row>
    <row r="54" s="1" customFormat="1" ht="15">
      <c r="P54" s="2"/>
    </row>
    <row r="55" s="1" customFormat="1" ht="15">
      <c r="P55" s="2"/>
    </row>
    <row r="56" s="1" customFormat="1" ht="15">
      <c r="P56" s="2"/>
    </row>
    <row r="57" s="1" customFormat="1" ht="15">
      <c r="P57" s="2"/>
    </row>
    <row r="58" s="1" customFormat="1" ht="15">
      <c r="P58" s="2"/>
    </row>
    <row r="59" s="1" customFormat="1" ht="15">
      <c r="P59" s="2"/>
    </row>
    <row r="60" s="1" customFormat="1" ht="15">
      <c r="P60" s="2"/>
    </row>
    <row r="61" s="1" customFormat="1" ht="15">
      <c r="P61" s="2"/>
    </row>
    <row r="62" s="1" customFormat="1" ht="15">
      <c r="P62" s="2"/>
    </row>
    <row r="63" s="1" customFormat="1" ht="15">
      <c r="P63" s="2"/>
    </row>
    <row r="64" s="1" customFormat="1" ht="15">
      <c r="P64" s="2"/>
    </row>
    <row r="65" s="1" customFormat="1" ht="15">
      <c r="P65" s="2"/>
    </row>
    <row r="66" s="1" customFormat="1" ht="15">
      <c r="P66" s="2"/>
    </row>
    <row r="67" s="1" customFormat="1" ht="15">
      <c r="P67" s="2"/>
    </row>
    <row r="68" s="1" customFormat="1" ht="15">
      <c r="P68" s="2"/>
    </row>
    <row r="69" s="1" customFormat="1" ht="15">
      <c r="P69" s="2"/>
    </row>
    <row r="70" s="1" customFormat="1" ht="15">
      <c r="P70" s="2"/>
    </row>
    <row r="71" s="1" customFormat="1" ht="15">
      <c r="P71" s="2"/>
    </row>
    <row r="72" s="1" customFormat="1" ht="15">
      <c r="P72" s="2"/>
    </row>
    <row r="73" s="1" customFormat="1" ht="15">
      <c r="P73" s="2"/>
    </row>
    <row r="74" s="1" customFormat="1" ht="15">
      <c r="P74" s="2"/>
    </row>
    <row r="75" s="1" customFormat="1" ht="15">
      <c r="P75" s="2"/>
    </row>
    <row r="76" s="1" customFormat="1" ht="15">
      <c r="P76" s="2"/>
    </row>
    <row r="77" s="1" customFormat="1" ht="15">
      <c r="P77" s="2"/>
    </row>
    <row r="78" s="1" customFormat="1" ht="15">
      <c r="P78" s="2"/>
    </row>
    <row r="79" s="1" customFormat="1" ht="15">
      <c r="P79" s="2"/>
    </row>
    <row r="80" s="1" customFormat="1" ht="15">
      <c r="P80" s="2"/>
    </row>
    <row r="81" s="1" customFormat="1" ht="15">
      <c r="P81" s="2"/>
    </row>
    <row r="82" s="1" customFormat="1" ht="15">
      <c r="P82" s="2"/>
    </row>
    <row r="83" s="1" customFormat="1" ht="15">
      <c r="P83" s="2"/>
    </row>
    <row r="84" s="1" customFormat="1" ht="15">
      <c r="P84" s="2"/>
    </row>
    <row r="85" s="1" customFormat="1" ht="15">
      <c r="P85" s="2"/>
    </row>
    <row r="86" s="1" customFormat="1" ht="15">
      <c r="P86" s="2"/>
    </row>
    <row r="87" s="1" customFormat="1" ht="15">
      <c r="P87" s="2"/>
    </row>
    <row r="88" s="1" customFormat="1" ht="15">
      <c r="P88" s="2"/>
    </row>
    <row r="89" s="1" customFormat="1" ht="15">
      <c r="P89" s="2"/>
    </row>
    <row r="90" s="1" customFormat="1" ht="15">
      <c r="P90" s="2"/>
    </row>
    <row r="91" s="1" customFormat="1" ht="15">
      <c r="P91" s="2"/>
    </row>
    <row r="92" s="1" customFormat="1" ht="15">
      <c r="P92" s="2"/>
    </row>
    <row r="93" s="1" customFormat="1" ht="15">
      <c r="P93" s="2"/>
    </row>
    <row r="94" s="1" customFormat="1" ht="15">
      <c r="P94" s="2"/>
    </row>
    <row r="95" s="1" customFormat="1" ht="15">
      <c r="P95" s="2"/>
    </row>
    <row r="96" s="1" customFormat="1" ht="15">
      <c r="P96" s="2"/>
    </row>
    <row r="97" s="1" customFormat="1" ht="15">
      <c r="P97" s="2"/>
    </row>
    <row r="98" s="1" customFormat="1" ht="15">
      <c r="P98" s="2"/>
    </row>
    <row r="99" s="1" customFormat="1" ht="15">
      <c r="P99" s="2"/>
    </row>
    <row r="100" s="1" customFormat="1" ht="15">
      <c r="P100" s="2"/>
    </row>
    <row r="101" s="1" customFormat="1" ht="15">
      <c r="P101" s="2"/>
    </row>
    <row r="102" s="1" customFormat="1" ht="15">
      <c r="P102" s="2"/>
    </row>
    <row r="103" s="1" customFormat="1" ht="15">
      <c r="P103" s="2"/>
    </row>
    <row r="104" s="1" customFormat="1" ht="15">
      <c r="P104" s="2"/>
    </row>
    <row r="105" s="1" customFormat="1" ht="15">
      <c r="P105" s="2"/>
    </row>
    <row r="106" s="1" customFormat="1" ht="15">
      <c r="P106" s="2"/>
    </row>
    <row r="107" s="1" customFormat="1" ht="15">
      <c r="P107" s="2"/>
    </row>
    <row r="108" s="1" customFormat="1" ht="15">
      <c r="P108" s="2"/>
    </row>
    <row r="109" s="1" customFormat="1" ht="15">
      <c r="P109" s="2"/>
    </row>
    <row r="110" s="1" customFormat="1" ht="15">
      <c r="P110" s="2"/>
    </row>
    <row r="111" s="1" customFormat="1" ht="15">
      <c r="P111" s="2"/>
    </row>
    <row r="112" s="1" customFormat="1" ht="15">
      <c r="P112" s="2"/>
    </row>
    <row r="113" s="1" customFormat="1" ht="15">
      <c r="P113" s="2"/>
    </row>
    <row r="114" s="1" customFormat="1" ht="15">
      <c r="P114" s="2"/>
    </row>
    <row r="115" s="1" customFormat="1" ht="15">
      <c r="P115" s="2"/>
    </row>
    <row r="116" s="1" customFormat="1" ht="15">
      <c r="P116" s="2"/>
    </row>
    <row r="117" s="1" customFormat="1" ht="15">
      <c r="P117" s="2"/>
    </row>
    <row r="118" s="1" customFormat="1" ht="15">
      <c r="P118" s="2"/>
    </row>
    <row r="119" s="1" customFormat="1" ht="15">
      <c r="P119" s="2"/>
    </row>
    <row r="120" s="1" customFormat="1" ht="15">
      <c r="P120" s="2"/>
    </row>
    <row r="121" s="1" customFormat="1" ht="15">
      <c r="P121" s="2"/>
    </row>
    <row r="122" s="1" customFormat="1" ht="15">
      <c r="P122" s="2"/>
    </row>
    <row r="123" s="1" customFormat="1" ht="15">
      <c r="P123" s="2"/>
    </row>
    <row r="124" s="1" customFormat="1" ht="15">
      <c r="P124" s="2"/>
    </row>
    <row r="125" s="1" customFormat="1" ht="15">
      <c r="P125" s="2"/>
    </row>
    <row r="126" s="1" customFormat="1" ht="15">
      <c r="P126" s="2"/>
    </row>
    <row r="127" s="1" customFormat="1" ht="15">
      <c r="P127" s="2"/>
    </row>
    <row r="128" s="1" customFormat="1" ht="15">
      <c r="P128" s="2"/>
    </row>
    <row r="129" s="1" customFormat="1" ht="15">
      <c r="P129" s="2"/>
    </row>
    <row r="130" s="1" customFormat="1" ht="15">
      <c r="P130" s="2"/>
    </row>
    <row r="131" s="1" customFormat="1" ht="15">
      <c r="P131" s="2"/>
    </row>
    <row r="132" s="1" customFormat="1" ht="15">
      <c r="P132" s="2"/>
    </row>
    <row r="133" s="1" customFormat="1" ht="15">
      <c r="P133" s="2"/>
    </row>
    <row r="134" s="1" customFormat="1" ht="15">
      <c r="P134" s="2"/>
    </row>
    <row r="135" s="1" customFormat="1" ht="15">
      <c r="P135" s="2"/>
    </row>
    <row r="136" s="1" customFormat="1" ht="15">
      <c r="P136" s="2"/>
    </row>
    <row r="137" s="1" customFormat="1" ht="15">
      <c r="P137" s="2"/>
    </row>
    <row r="138" s="1" customFormat="1" ht="15">
      <c r="P138" s="2"/>
    </row>
    <row r="139" s="1" customFormat="1" ht="15">
      <c r="P139" s="2"/>
    </row>
    <row r="140" s="1" customFormat="1" ht="15">
      <c r="P140" s="2"/>
    </row>
    <row r="141" s="1" customFormat="1" ht="15">
      <c r="P141" s="2"/>
    </row>
    <row r="142" s="1" customFormat="1" ht="15">
      <c r="P142" s="2"/>
    </row>
    <row r="143" s="1" customFormat="1" ht="15">
      <c r="P143" s="2"/>
    </row>
    <row r="144" s="1" customFormat="1" ht="15">
      <c r="P144" s="2"/>
    </row>
    <row r="145" s="1" customFormat="1" ht="15">
      <c r="P145" s="2"/>
    </row>
    <row r="146" s="1" customFormat="1" ht="15">
      <c r="P146" s="2"/>
    </row>
    <row r="147" s="1" customFormat="1" ht="15">
      <c r="P147" s="2"/>
    </row>
    <row r="148" s="1" customFormat="1" ht="15">
      <c r="P148" s="2"/>
    </row>
    <row r="149" s="1" customFormat="1" ht="15">
      <c r="P149" s="2"/>
    </row>
    <row r="150" s="1" customFormat="1" ht="15">
      <c r="P150" s="2"/>
    </row>
    <row r="151" s="1" customFormat="1" ht="15">
      <c r="P151" s="2"/>
    </row>
    <row r="152" s="1" customFormat="1" ht="15">
      <c r="P152" s="2"/>
    </row>
    <row r="153" s="1" customFormat="1" ht="15">
      <c r="P153" s="2"/>
    </row>
    <row r="154" s="1" customFormat="1" ht="15">
      <c r="P154" s="2"/>
    </row>
    <row r="155" s="1" customFormat="1" ht="15">
      <c r="P155" s="2"/>
    </row>
    <row r="156" s="1" customFormat="1" ht="15">
      <c r="P156" s="2"/>
    </row>
    <row r="157" s="1" customFormat="1" ht="15">
      <c r="P157" s="2"/>
    </row>
    <row r="158" s="1" customFormat="1" ht="15">
      <c r="P158" s="2"/>
    </row>
    <row r="159" s="1" customFormat="1" ht="15">
      <c r="P159" s="2"/>
    </row>
    <row r="160" s="1" customFormat="1" ht="15">
      <c r="P160" s="2"/>
    </row>
    <row r="161" s="1" customFormat="1" ht="15">
      <c r="P161" s="2"/>
    </row>
    <row r="162" s="1" customFormat="1" ht="15">
      <c r="P162" s="2"/>
    </row>
    <row r="163" s="1" customFormat="1" ht="15">
      <c r="P163" s="2"/>
    </row>
    <row r="164" s="1" customFormat="1" ht="15">
      <c r="P164" s="2"/>
    </row>
    <row r="165" s="1" customFormat="1" ht="15">
      <c r="P165" s="2"/>
    </row>
    <row r="166" s="1" customFormat="1" ht="15">
      <c r="P166" s="2"/>
    </row>
    <row r="167" s="1" customFormat="1" ht="15">
      <c r="P167" s="2"/>
    </row>
    <row r="168" s="1" customFormat="1" ht="15">
      <c r="P168" s="2"/>
    </row>
    <row r="169" s="1" customFormat="1" ht="15">
      <c r="P169" s="2"/>
    </row>
    <row r="170" s="1" customFormat="1" ht="15">
      <c r="P170" s="2"/>
    </row>
    <row r="171" s="1" customFormat="1" ht="15">
      <c r="P171" s="2"/>
    </row>
    <row r="172" s="1" customFormat="1" ht="15">
      <c r="P172" s="2"/>
    </row>
    <row r="173" s="1" customFormat="1" ht="15">
      <c r="P173" s="2"/>
    </row>
    <row r="174" s="1" customFormat="1" ht="15">
      <c r="P174" s="2"/>
    </row>
    <row r="175" s="1" customFormat="1" ht="15">
      <c r="P175" s="2"/>
    </row>
    <row r="176" s="1" customFormat="1" ht="15">
      <c r="P176" s="2"/>
    </row>
    <row r="177" s="1" customFormat="1" ht="15">
      <c r="P177" s="2"/>
    </row>
    <row r="178" s="1" customFormat="1" ht="15">
      <c r="P178" s="2"/>
    </row>
    <row r="179" s="1" customFormat="1" ht="15">
      <c r="P179" s="2"/>
    </row>
    <row r="180" s="1" customFormat="1" ht="15">
      <c r="P180" s="2"/>
    </row>
    <row r="181" s="1" customFormat="1" ht="15">
      <c r="P181" s="2"/>
    </row>
    <row r="182" s="1" customFormat="1" ht="15">
      <c r="P182" s="2"/>
    </row>
    <row r="183" s="1" customFormat="1" ht="15">
      <c r="P183" s="2"/>
    </row>
    <row r="184" s="1" customFormat="1" ht="15">
      <c r="P184" s="2"/>
    </row>
    <row r="185" s="1" customFormat="1" ht="15">
      <c r="P185" s="2"/>
    </row>
    <row r="186" s="1" customFormat="1" ht="15">
      <c r="P186" s="2"/>
    </row>
    <row r="187" s="1" customFormat="1" ht="15">
      <c r="P187" s="2"/>
    </row>
    <row r="188" s="1" customFormat="1" ht="15">
      <c r="P188" s="2"/>
    </row>
    <row r="189" s="1" customFormat="1" ht="15">
      <c r="P189" s="2"/>
    </row>
    <row r="190" s="1" customFormat="1" ht="15">
      <c r="P190" s="2"/>
    </row>
    <row r="191" s="1" customFormat="1" ht="15">
      <c r="P191" s="2"/>
    </row>
    <row r="192" s="1" customFormat="1" ht="15">
      <c r="P192" s="2"/>
    </row>
    <row r="193" s="1" customFormat="1" ht="15">
      <c r="P193" s="2"/>
    </row>
    <row r="194" s="1" customFormat="1" ht="15">
      <c r="P194" s="2"/>
    </row>
    <row r="195" s="1" customFormat="1" ht="15">
      <c r="P195" s="2"/>
    </row>
    <row r="196" s="1" customFormat="1" ht="15">
      <c r="P196" s="2"/>
    </row>
    <row r="197" s="1" customFormat="1" ht="15">
      <c r="P197" s="2"/>
    </row>
    <row r="198" s="1" customFormat="1" ht="15">
      <c r="P198" s="2"/>
    </row>
    <row r="199" s="1" customFormat="1" ht="15">
      <c r="P199" s="2"/>
    </row>
    <row r="200" s="1" customFormat="1" ht="15">
      <c r="P200" s="2"/>
    </row>
    <row r="201" s="1" customFormat="1" ht="15">
      <c r="P201" s="2"/>
    </row>
    <row r="202" s="1" customFormat="1" ht="15">
      <c r="P202" s="2"/>
    </row>
    <row r="203" s="1" customFormat="1" ht="15">
      <c r="P203" s="2"/>
    </row>
    <row r="204" s="1" customFormat="1" ht="15">
      <c r="P204" s="2"/>
    </row>
    <row r="205" s="1" customFormat="1" ht="15">
      <c r="P205" s="2"/>
    </row>
    <row r="206" s="1" customFormat="1" ht="15">
      <c r="P206" s="2"/>
    </row>
    <row r="207" s="1" customFormat="1" ht="15">
      <c r="P207" s="2"/>
    </row>
    <row r="208" s="1" customFormat="1" ht="15">
      <c r="P208" s="2"/>
    </row>
    <row r="209" s="1" customFormat="1" ht="15">
      <c r="P209" s="2"/>
    </row>
    <row r="210" s="1" customFormat="1" ht="15">
      <c r="P210" s="2"/>
    </row>
    <row r="211" s="1" customFormat="1" ht="15">
      <c r="P211" s="2"/>
    </row>
    <row r="212" s="1" customFormat="1" ht="15">
      <c r="P212" s="2"/>
    </row>
    <row r="213" s="1" customFormat="1" ht="15">
      <c r="P213" s="2"/>
    </row>
    <row r="214" s="1" customFormat="1" ht="15">
      <c r="P214" s="2"/>
    </row>
    <row r="215" s="1" customFormat="1" ht="15">
      <c r="P215" s="2"/>
    </row>
    <row r="216" s="1" customFormat="1" ht="15">
      <c r="P216" s="2"/>
    </row>
    <row r="217" s="1" customFormat="1" ht="15">
      <c r="P217" s="2"/>
    </row>
    <row r="218" s="1" customFormat="1" ht="15">
      <c r="P218" s="2"/>
    </row>
    <row r="219" s="1" customFormat="1" ht="15">
      <c r="P219" s="2"/>
    </row>
    <row r="220" s="1" customFormat="1" ht="15">
      <c r="P220" s="2"/>
    </row>
    <row r="221" s="1" customFormat="1" ht="15">
      <c r="P221" s="2"/>
    </row>
    <row r="222" s="1" customFormat="1" ht="15">
      <c r="P222" s="2"/>
    </row>
    <row r="223" s="1" customFormat="1" ht="15">
      <c r="P223" s="2"/>
    </row>
    <row r="224" s="1" customFormat="1" ht="15">
      <c r="P224" s="2"/>
    </row>
    <row r="225" s="1" customFormat="1" ht="15">
      <c r="P225" s="2"/>
    </row>
    <row r="226" s="1" customFormat="1" ht="15">
      <c r="P226" s="2"/>
    </row>
    <row r="227" s="1" customFormat="1" ht="15">
      <c r="P227" s="2"/>
    </row>
    <row r="228" s="1" customFormat="1" ht="15">
      <c r="P228" s="2"/>
    </row>
    <row r="229" s="1" customFormat="1" ht="15">
      <c r="P229" s="2"/>
    </row>
    <row r="230" s="1" customFormat="1" ht="15">
      <c r="P230" s="2"/>
    </row>
    <row r="231" s="1" customFormat="1" ht="15">
      <c r="P231" s="2"/>
    </row>
    <row r="232" s="1" customFormat="1" ht="15">
      <c r="P232" s="2"/>
    </row>
    <row r="233" s="1" customFormat="1" ht="15">
      <c r="P233" s="2"/>
    </row>
    <row r="234" s="1" customFormat="1" ht="15">
      <c r="P234" s="2"/>
    </row>
    <row r="235" s="1" customFormat="1" ht="15">
      <c r="P235" s="2"/>
    </row>
    <row r="236" s="1" customFormat="1" ht="15">
      <c r="P236" s="2"/>
    </row>
    <row r="237" s="1" customFormat="1" ht="15">
      <c r="P237" s="2"/>
    </row>
    <row r="238" s="1" customFormat="1" ht="15">
      <c r="P238" s="2"/>
    </row>
    <row r="239" s="1" customFormat="1" ht="15">
      <c r="P239" s="2"/>
    </row>
    <row r="240" s="1" customFormat="1" ht="15">
      <c r="P240" s="2"/>
    </row>
    <row r="241" s="1" customFormat="1" ht="15">
      <c r="P241" s="2"/>
    </row>
    <row r="242" s="1" customFormat="1" ht="15">
      <c r="P242" s="2"/>
    </row>
    <row r="243" s="1" customFormat="1" ht="15">
      <c r="P243" s="2"/>
    </row>
    <row r="244" s="1" customFormat="1" ht="15">
      <c r="P244" s="2"/>
    </row>
    <row r="245" s="1" customFormat="1" ht="15">
      <c r="P245" s="2"/>
    </row>
    <row r="246" s="1" customFormat="1" ht="15">
      <c r="P246" s="2"/>
    </row>
    <row r="247" s="1" customFormat="1" ht="15">
      <c r="P247" s="2"/>
    </row>
    <row r="248" s="1" customFormat="1" ht="15">
      <c r="P248" s="2"/>
    </row>
    <row r="249" s="1" customFormat="1" ht="15">
      <c r="P249" s="2"/>
    </row>
    <row r="250" s="1" customFormat="1" ht="15">
      <c r="P250" s="2"/>
    </row>
    <row r="251" s="1" customFormat="1" ht="15">
      <c r="P251" s="2"/>
    </row>
    <row r="252" s="1" customFormat="1" ht="15">
      <c r="P252" s="2"/>
    </row>
    <row r="253" s="1" customFormat="1" ht="15">
      <c r="P253" s="2"/>
    </row>
    <row r="254" s="1" customFormat="1" ht="15">
      <c r="P254" s="2"/>
    </row>
    <row r="255" s="1" customFormat="1" ht="15">
      <c r="P255" s="2"/>
    </row>
    <row r="256" s="1" customFormat="1" ht="15">
      <c r="P256" s="2"/>
    </row>
    <row r="257" s="1" customFormat="1" ht="15">
      <c r="P257" s="2"/>
    </row>
    <row r="258" s="1" customFormat="1" ht="15">
      <c r="P258" s="2"/>
    </row>
    <row r="259" s="1" customFormat="1" ht="15">
      <c r="P259" s="2"/>
    </row>
    <row r="260" s="1" customFormat="1" ht="15">
      <c r="P260" s="2"/>
    </row>
    <row r="261" s="1" customFormat="1" ht="15">
      <c r="P261" s="2"/>
    </row>
    <row r="262" s="1" customFormat="1" ht="15">
      <c r="P262" s="2"/>
    </row>
    <row r="263" s="1" customFormat="1" ht="15">
      <c r="P263" s="2"/>
    </row>
    <row r="264" s="1" customFormat="1" ht="15">
      <c r="P264" s="2"/>
    </row>
    <row r="265" s="1" customFormat="1" ht="15">
      <c r="P265" s="2"/>
    </row>
    <row r="266" s="1" customFormat="1" ht="15">
      <c r="P266" s="2"/>
    </row>
    <row r="267" s="1" customFormat="1" ht="15">
      <c r="P267" s="2"/>
    </row>
    <row r="268" s="1" customFormat="1" ht="15">
      <c r="P268" s="2"/>
    </row>
    <row r="269" s="1" customFormat="1" ht="15">
      <c r="P269" s="2"/>
    </row>
    <row r="270" s="1" customFormat="1" ht="15">
      <c r="P270" s="2"/>
    </row>
    <row r="271" s="1" customFormat="1" ht="15">
      <c r="P271" s="2"/>
    </row>
    <row r="272" s="1" customFormat="1" ht="15">
      <c r="P272" s="2"/>
    </row>
    <row r="273" s="1" customFormat="1" ht="15">
      <c r="P273" s="2"/>
    </row>
    <row r="274" s="1" customFormat="1" ht="15">
      <c r="P274" s="2"/>
    </row>
    <row r="275" s="1" customFormat="1" ht="15">
      <c r="P275" s="2"/>
    </row>
    <row r="276" s="1" customFormat="1" ht="15">
      <c r="P276" s="2"/>
    </row>
    <row r="277" s="1" customFormat="1" ht="15">
      <c r="P277" s="2"/>
    </row>
    <row r="278" s="1" customFormat="1" ht="15">
      <c r="P278" s="2"/>
    </row>
    <row r="279" s="1" customFormat="1" ht="15">
      <c r="P279" s="2"/>
    </row>
    <row r="280" s="1" customFormat="1" ht="15">
      <c r="P280" s="2"/>
    </row>
    <row r="281" s="1" customFormat="1" ht="15">
      <c r="P281" s="2"/>
    </row>
    <row r="282" s="1" customFormat="1" ht="15">
      <c r="P282" s="2"/>
    </row>
    <row r="283" s="1" customFormat="1" ht="15">
      <c r="P283" s="2"/>
    </row>
    <row r="284" s="1" customFormat="1" ht="15">
      <c r="P284" s="2"/>
    </row>
    <row r="285" s="1" customFormat="1" ht="15">
      <c r="P285" s="2"/>
    </row>
    <row r="286" s="1" customFormat="1" ht="15">
      <c r="P286" s="2"/>
    </row>
    <row r="287" s="1" customFormat="1" ht="15">
      <c r="P287" s="2"/>
    </row>
    <row r="288" s="1" customFormat="1" ht="15">
      <c r="P288" s="2"/>
    </row>
    <row r="289" s="1" customFormat="1" ht="15">
      <c r="P289" s="2"/>
    </row>
    <row r="290" s="1" customFormat="1" ht="15">
      <c r="P290" s="2"/>
    </row>
    <row r="291" s="1" customFormat="1" ht="15">
      <c r="P291" s="2"/>
    </row>
    <row r="292" s="1" customFormat="1" ht="15">
      <c r="P292" s="2"/>
    </row>
    <row r="293" s="1" customFormat="1" ht="15">
      <c r="P293" s="2"/>
    </row>
    <row r="294" s="1" customFormat="1" ht="15">
      <c r="P294" s="2"/>
    </row>
    <row r="295" s="1" customFormat="1" ht="15">
      <c r="P295" s="2"/>
    </row>
    <row r="296" s="1" customFormat="1" ht="15">
      <c r="P296" s="2"/>
    </row>
    <row r="297" s="1" customFormat="1" ht="15">
      <c r="P297" s="2"/>
    </row>
    <row r="298" s="1" customFormat="1" ht="15">
      <c r="P298" s="2"/>
    </row>
    <row r="299" s="1" customFormat="1" ht="15">
      <c r="P299" s="2"/>
    </row>
    <row r="300" s="1" customFormat="1" ht="15">
      <c r="P300" s="2"/>
    </row>
    <row r="301" s="1" customFormat="1" ht="15">
      <c r="P301" s="2"/>
    </row>
    <row r="302" s="1" customFormat="1" ht="15">
      <c r="P302" s="2"/>
    </row>
    <row r="303" s="1" customFormat="1" ht="15">
      <c r="P303" s="2"/>
    </row>
    <row r="304" s="1" customFormat="1" ht="15">
      <c r="P304" s="2"/>
    </row>
    <row r="305" s="1" customFormat="1" ht="15">
      <c r="P305" s="2"/>
    </row>
    <row r="306" s="1" customFormat="1" ht="15">
      <c r="P306" s="2"/>
    </row>
    <row r="307" s="1" customFormat="1" ht="15">
      <c r="P307" s="2"/>
    </row>
    <row r="308" s="1" customFormat="1" ht="15">
      <c r="P308" s="2"/>
    </row>
    <row r="309" s="1" customFormat="1" ht="15">
      <c r="P309" s="2"/>
    </row>
    <row r="310" s="1" customFormat="1" ht="15">
      <c r="P310" s="2"/>
    </row>
    <row r="311" s="1" customFormat="1" ht="15">
      <c r="P311" s="2"/>
    </row>
    <row r="312" s="1" customFormat="1" ht="15">
      <c r="P312" s="2"/>
    </row>
    <row r="313" s="1" customFormat="1" ht="15">
      <c r="P313" s="2"/>
    </row>
    <row r="314" s="1" customFormat="1" ht="15">
      <c r="P314" s="2"/>
    </row>
    <row r="315" s="1" customFormat="1" ht="15">
      <c r="P315" s="2"/>
    </row>
    <row r="316" s="1" customFormat="1" ht="15">
      <c r="P316" s="2"/>
    </row>
    <row r="317" s="1" customFormat="1" ht="15">
      <c r="P317" s="2"/>
    </row>
    <row r="318" s="1" customFormat="1" ht="15">
      <c r="P318" s="2"/>
    </row>
    <row r="319" s="1" customFormat="1" ht="15">
      <c r="P319" s="2"/>
    </row>
    <row r="320" s="1" customFormat="1" ht="15">
      <c r="P320" s="2"/>
    </row>
    <row r="321" s="1" customFormat="1" ht="15">
      <c r="P321" s="2"/>
    </row>
    <row r="322" s="1" customFormat="1" ht="15">
      <c r="P322" s="2"/>
    </row>
    <row r="323" s="1" customFormat="1" ht="15">
      <c r="P323" s="2"/>
    </row>
    <row r="324" s="1" customFormat="1" ht="15">
      <c r="P324" s="2"/>
    </row>
    <row r="325" s="1" customFormat="1" ht="15">
      <c r="P325" s="2"/>
    </row>
    <row r="326" s="1" customFormat="1" ht="15">
      <c r="P326" s="2"/>
    </row>
    <row r="327" s="1" customFormat="1" ht="15">
      <c r="P327" s="2"/>
    </row>
    <row r="328" s="1" customFormat="1" ht="15">
      <c r="P328" s="2"/>
    </row>
    <row r="329" s="1" customFormat="1" ht="15">
      <c r="P329" s="2"/>
    </row>
    <row r="330" s="1" customFormat="1" ht="15">
      <c r="P330" s="2"/>
    </row>
    <row r="331" s="1" customFormat="1" ht="15">
      <c r="P331" s="2"/>
    </row>
    <row r="332" s="1" customFormat="1" ht="15">
      <c r="P332" s="2"/>
    </row>
    <row r="333" s="1" customFormat="1" ht="15">
      <c r="P333" s="2"/>
    </row>
    <row r="334" s="1" customFormat="1" ht="15">
      <c r="P334" s="2"/>
    </row>
    <row r="335" s="1" customFormat="1" ht="15">
      <c r="P335" s="2"/>
    </row>
    <row r="336" s="1" customFormat="1" ht="15">
      <c r="P336" s="2"/>
    </row>
    <row r="337" s="1" customFormat="1" ht="15">
      <c r="P337" s="2"/>
    </row>
    <row r="338" s="1" customFormat="1" ht="15">
      <c r="P338" s="2"/>
    </row>
    <row r="339" s="1" customFormat="1" ht="15">
      <c r="P339" s="2"/>
    </row>
    <row r="340" s="1" customFormat="1" ht="15">
      <c r="P340" s="2"/>
    </row>
    <row r="341" s="1" customFormat="1" ht="15">
      <c r="P341" s="2"/>
    </row>
    <row r="342" s="1" customFormat="1" ht="15">
      <c r="P342" s="2"/>
    </row>
    <row r="343" s="1" customFormat="1" ht="15">
      <c r="P343" s="2"/>
    </row>
    <row r="344" s="1" customFormat="1" ht="15">
      <c r="P344" s="2"/>
    </row>
    <row r="345" s="1" customFormat="1" ht="15">
      <c r="P345" s="2"/>
    </row>
    <row r="346" s="1" customFormat="1" ht="15">
      <c r="P346" s="2"/>
    </row>
    <row r="347" s="1" customFormat="1" ht="15">
      <c r="P347" s="2"/>
    </row>
    <row r="348" s="1" customFormat="1" ht="15">
      <c r="P348" s="2"/>
    </row>
    <row r="349" s="1" customFormat="1" ht="15">
      <c r="P349" s="2"/>
    </row>
    <row r="350" s="1" customFormat="1" ht="15">
      <c r="P350" s="2"/>
    </row>
    <row r="351" s="1" customFormat="1" ht="15">
      <c r="P351" s="2"/>
    </row>
    <row r="352" s="1" customFormat="1" ht="15">
      <c r="P352" s="2"/>
    </row>
    <row r="353" s="1" customFormat="1" ht="15">
      <c r="P353" s="2"/>
    </row>
    <row r="354" s="1" customFormat="1" ht="15">
      <c r="P354" s="2"/>
    </row>
    <row r="355" s="1" customFormat="1" ht="15">
      <c r="P355" s="2"/>
    </row>
    <row r="356" s="1" customFormat="1" ht="15">
      <c r="P356" s="2"/>
    </row>
    <row r="357" s="1" customFormat="1" ht="15">
      <c r="P357" s="2"/>
    </row>
    <row r="358" s="1" customFormat="1" ht="15">
      <c r="P358" s="2"/>
    </row>
    <row r="359" s="1" customFormat="1" ht="15">
      <c r="P359" s="2"/>
    </row>
    <row r="360" s="1" customFormat="1" ht="15">
      <c r="P360" s="2"/>
    </row>
    <row r="361" s="1" customFormat="1" ht="15">
      <c r="P361" s="2"/>
    </row>
    <row r="362" s="1" customFormat="1" ht="15">
      <c r="P362" s="2"/>
    </row>
    <row r="363" s="1" customFormat="1" ht="15">
      <c r="P363" s="2"/>
    </row>
    <row r="364" s="1" customFormat="1" ht="15">
      <c r="P364" s="2"/>
    </row>
    <row r="365" s="1" customFormat="1" ht="15">
      <c r="P365" s="2"/>
    </row>
    <row r="366" s="1" customFormat="1" ht="15">
      <c r="P366" s="2"/>
    </row>
    <row r="367" s="1" customFormat="1" ht="15">
      <c r="P367" s="2"/>
    </row>
    <row r="368" s="1" customFormat="1" ht="15">
      <c r="P368" s="2"/>
    </row>
    <row r="369" s="1" customFormat="1" ht="15">
      <c r="P369" s="2"/>
    </row>
    <row r="370" s="1" customFormat="1" ht="15">
      <c r="P370" s="2"/>
    </row>
    <row r="371" s="1" customFormat="1" ht="15">
      <c r="P371" s="2"/>
    </row>
    <row r="372" s="1" customFormat="1" ht="15">
      <c r="P372" s="2"/>
    </row>
    <row r="373" s="1" customFormat="1" ht="15">
      <c r="P373" s="2"/>
    </row>
    <row r="374" s="1" customFormat="1" ht="15">
      <c r="P374" s="2"/>
    </row>
    <row r="375" s="1" customFormat="1" ht="15">
      <c r="P375" s="2"/>
    </row>
    <row r="376" s="1" customFormat="1" ht="15">
      <c r="P376" s="2"/>
    </row>
    <row r="377" s="1" customFormat="1" ht="15">
      <c r="P377" s="2"/>
    </row>
    <row r="378" s="1" customFormat="1" ht="15">
      <c r="P378" s="2"/>
    </row>
    <row r="379" s="1" customFormat="1" ht="15">
      <c r="P379" s="2"/>
    </row>
    <row r="380" s="1" customFormat="1" ht="15">
      <c r="P380" s="2"/>
    </row>
    <row r="381" s="1" customFormat="1" ht="15">
      <c r="P381" s="2"/>
    </row>
    <row r="382" s="1" customFormat="1" ht="15">
      <c r="P382" s="2"/>
    </row>
    <row r="383" s="1" customFormat="1" ht="15">
      <c r="P383" s="2"/>
    </row>
    <row r="384" s="1" customFormat="1" ht="15">
      <c r="P384" s="2"/>
    </row>
    <row r="385" s="1" customFormat="1" ht="15">
      <c r="P385" s="2"/>
    </row>
    <row r="386" s="1" customFormat="1" ht="15">
      <c r="P386" s="2"/>
    </row>
    <row r="387" s="1" customFormat="1" ht="15">
      <c r="P387" s="2"/>
    </row>
    <row r="388" s="1" customFormat="1" ht="15">
      <c r="P388" s="2"/>
    </row>
    <row r="389" s="1" customFormat="1" ht="15">
      <c r="P389" s="2"/>
    </row>
    <row r="390" s="1" customFormat="1" ht="15">
      <c r="P390" s="2"/>
    </row>
    <row r="391" s="1" customFormat="1" ht="15">
      <c r="P391" s="2"/>
    </row>
    <row r="392" s="1" customFormat="1" ht="15">
      <c r="P392" s="2"/>
    </row>
    <row r="393" s="1" customFormat="1" ht="15">
      <c r="P393" s="2"/>
    </row>
    <row r="394" s="1" customFormat="1" ht="15">
      <c r="P394" s="2"/>
    </row>
    <row r="395" s="1" customFormat="1" ht="15">
      <c r="P395" s="2"/>
    </row>
    <row r="396" s="1" customFormat="1" ht="15">
      <c r="P396" s="2"/>
    </row>
    <row r="397" s="1" customFormat="1" ht="15">
      <c r="P397" s="2"/>
    </row>
    <row r="398" s="1" customFormat="1" ht="15">
      <c r="P398" s="2"/>
    </row>
    <row r="399" s="1" customFormat="1" ht="15">
      <c r="P399" s="2"/>
    </row>
    <row r="400" s="1" customFormat="1" ht="15">
      <c r="P400" s="2"/>
    </row>
    <row r="401" s="1" customFormat="1" ht="15">
      <c r="P401" s="2"/>
    </row>
    <row r="402" s="1" customFormat="1" ht="15">
      <c r="P402" s="2"/>
    </row>
    <row r="403" s="1" customFormat="1" ht="15">
      <c r="P403" s="2"/>
    </row>
    <row r="404" s="1" customFormat="1" ht="15">
      <c r="P404" s="2"/>
    </row>
    <row r="405" s="1" customFormat="1" ht="15">
      <c r="P405" s="2"/>
    </row>
    <row r="406" s="1" customFormat="1" ht="15">
      <c r="P406" s="2"/>
    </row>
    <row r="407" s="1" customFormat="1" ht="15">
      <c r="P407" s="2"/>
    </row>
    <row r="408" s="1" customFormat="1" ht="15">
      <c r="P408" s="2"/>
    </row>
    <row r="409" s="1" customFormat="1" ht="15">
      <c r="P409" s="2"/>
    </row>
    <row r="410" s="1" customFormat="1" ht="15">
      <c r="P410" s="2"/>
    </row>
    <row r="411" s="1" customFormat="1" ht="15">
      <c r="P411" s="2"/>
    </row>
    <row r="412" s="1" customFormat="1" ht="15">
      <c r="P412" s="2"/>
    </row>
    <row r="413" s="1" customFormat="1" ht="15">
      <c r="P413" s="2"/>
    </row>
    <row r="414" s="1" customFormat="1" ht="15">
      <c r="P414" s="2"/>
    </row>
    <row r="415" s="1" customFormat="1" ht="15">
      <c r="P415" s="2"/>
    </row>
    <row r="416" s="1" customFormat="1" ht="15">
      <c r="P416" s="2"/>
    </row>
    <row r="417" s="1" customFormat="1" ht="15">
      <c r="P417" s="2"/>
    </row>
    <row r="418" s="1" customFormat="1" ht="15">
      <c r="P418" s="2"/>
    </row>
    <row r="419" s="1" customFormat="1" ht="15">
      <c r="P419" s="2"/>
    </row>
    <row r="420" s="1" customFormat="1" ht="15">
      <c r="P420" s="2"/>
    </row>
    <row r="421" s="1" customFormat="1" ht="15">
      <c r="P421" s="2"/>
    </row>
    <row r="422" s="1" customFormat="1" ht="15">
      <c r="P422" s="2"/>
    </row>
    <row r="423" s="1" customFormat="1" ht="15">
      <c r="P423" s="2"/>
    </row>
    <row r="424" s="1" customFormat="1" ht="15">
      <c r="P424" s="2"/>
    </row>
    <row r="425" s="1" customFormat="1" ht="15">
      <c r="P425" s="2"/>
    </row>
    <row r="426" s="1" customFormat="1" ht="15">
      <c r="P426" s="2"/>
    </row>
    <row r="427" s="1" customFormat="1" ht="15">
      <c r="P427" s="2"/>
    </row>
    <row r="428" s="1" customFormat="1" ht="15">
      <c r="P428" s="2"/>
    </row>
    <row r="429" s="1" customFormat="1" ht="15">
      <c r="P429" s="2"/>
    </row>
    <row r="430" s="1" customFormat="1" ht="15">
      <c r="P430" s="2"/>
    </row>
    <row r="431" s="1" customFormat="1" ht="15">
      <c r="P431" s="2"/>
    </row>
    <row r="432" s="1" customFormat="1" ht="15">
      <c r="P432" s="2"/>
    </row>
    <row r="433" s="1" customFormat="1" ht="15">
      <c r="P433" s="2"/>
    </row>
    <row r="434" s="1" customFormat="1" ht="15">
      <c r="P434" s="2"/>
    </row>
    <row r="435" s="1" customFormat="1" ht="15">
      <c r="P435" s="2"/>
    </row>
    <row r="436" s="1" customFormat="1" ht="15">
      <c r="P436" s="2"/>
    </row>
    <row r="437" s="1" customFormat="1" ht="15">
      <c r="P437" s="2"/>
    </row>
  </sheetData>
  <sheetProtection/>
  <mergeCells count="1">
    <mergeCell ref="A1:E1"/>
  </mergeCells>
  <printOptions/>
  <pageMargins left="0.51" right="0.21" top="0.69" bottom="0.25" header="0.3" footer="0.16"/>
  <pageSetup horizontalDpi="300" verticalDpi="300" orientation="portrait"/>
  <headerFooter alignWithMargins="0">
    <oddHeader>&amp;C&amp;"Arial,Bold"&amp;16&amp;UAverage Ticket Worksheet</oddHeader>
    <oddFooter>&amp;Lcopyright 1999 Salon Training International&amp;RAverage Ticket Worksheet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Carder</dc:creator>
  <cp:keywords/>
  <dc:description/>
  <cp:lastModifiedBy>Vicky</cp:lastModifiedBy>
  <cp:lastPrinted>2017-07-19T16:21:32Z</cp:lastPrinted>
  <dcterms:created xsi:type="dcterms:W3CDTF">1999-07-07T21:03:40Z</dcterms:created>
  <dcterms:modified xsi:type="dcterms:W3CDTF">2019-12-27T14:41:22Z</dcterms:modified>
  <cp:category/>
  <cp:version/>
  <cp:contentType/>
  <cp:contentStatus/>
</cp:coreProperties>
</file>