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S:\AA-Client Files\Empowering You – Rebranded FALL 2022\Elite Beauty Boss\Workbook\Tools\Stuff sent\Tools to add to workbook\"/>
    </mc:Choice>
  </mc:AlternateContent>
  <xr:revisionPtr revIDLastSave="0" documentId="13_ncr:40009_{F1BF0220-BB96-4E38-BD14-45CD3C1DC2FB}" xr6:coauthVersionLast="47" xr6:coauthVersionMax="47" xr10:uidLastSave="{00000000-0000-0000-0000-000000000000}"/>
  <bookViews>
    <workbookView xWindow="-120" yWindow="-120" windowWidth="29040" windowHeight="15840"/>
  </bookViews>
  <sheets>
    <sheet name="Average Ticket Worksheet" sheetId="1" r:id="rId1"/>
  </sheets>
  <definedNames>
    <definedName name="_xlnm.Print_Area" localSheetId="0">'Average Ticket Worksheet'!$A$1:$E$49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A33" i="1"/>
  <c r="B19" i="1"/>
  <c r="A49" i="1"/>
  <c r="B23" i="1"/>
  <c r="B46" i="1"/>
  <c r="A30" i="1"/>
  <c r="C30" i="1"/>
  <c r="D30" i="1"/>
  <c r="E30" i="1"/>
  <c r="A43" i="1"/>
  <c r="C43" i="1"/>
  <c r="D43" i="1"/>
  <c r="E43" i="1"/>
  <c r="D23" i="1"/>
  <c r="B36" i="1"/>
  <c r="B49" i="1"/>
  <c r="C49" i="1"/>
  <c r="D49" i="1"/>
  <c r="E49" i="1"/>
  <c r="A46" i="1"/>
  <c r="C46" i="1"/>
  <c r="D46" i="1"/>
  <c r="E46" i="1"/>
  <c r="B30" i="1"/>
  <c r="A23" i="1"/>
  <c r="B33" i="1"/>
  <c r="C33" i="1"/>
  <c r="D33" i="1"/>
  <c r="E33" i="1"/>
  <c r="B43" i="1"/>
  <c r="A36" i="1"/>
  <c r="C23" i="1"/>
  <c r="E23" i="1"/>
  <c r="C36" i="1"/>
  <c r="D36" i="1"/>
  <c r="E36" i="1"/>
</calcChain>
</file>

<file path=xl/sharedStrings.xml><?xml version="1.0" encoding="utf-8"?>
<sst xmlns="http://schemas.openxmlformats.org/spreadsheetml/2006/main" count="37" uniqueCount="32">
  <si>
    <t>Step 1) ENTERING THE INFORMATION:</t>
  </si>
  <si>
    <t>Step 2) CALCULATIONS BELOW:</t>
  </si>
  <si>
    <t>SERVICE SALES **INCREASE**</t>
  </si>
  <si>
    <t>Follow the steps below to find out your average ticket:</t>
  </si>
  <si>
    <t>TOTAL SERVICE DOLLARS</t>
  </si>
  <si>
    <t>TOTAL RETAIL DOLLARS</t>
  </si>
  <si>
    <t>TOTAL # OF CLIENTS</t>
  </si>
  <si>
    <t>AVERAGE SERVICE TICKET:</t>
  </si>
  <si>
    <t>AVERAGE RETAIL TICKET:</t>
  </si>
  <si>
    <t>TOTAL AVERAGE TICKET</t>
  </si>
  <si>
    <t># OF CLIENTS PER WEEK</t>
  </si>
  <si>
    <t>TOTAL SALES      PER YEAR</t>
  </si>
  <si>
    <t>Below are the sales projections for your salon, if you were to increase your current average ticket!</t>
  </si>
  <si>
    <t>$10.00 Increase below</t>
  </si>
  <si>
    <t>$15.00 Increase below</t>
  </si>
  <si>
    <t>$25.00 Increase below</t>
  </si>
  <si>
    <t>$1.00 Increase below</t>
  </si>
  <si>
    <t>$3.00 Increase below</t>
  </si>
  <si>
    <t>$5.00 Increase below</t>
  </si>
  <si>
    <t>AVERAGE SERVICE TICKET</t>
  </si>
  <si>
    <t>AVERAGE RETAIL TICKET</t>
  </si>
  <si>
    <t>TOTAL SERVICE SALES PER WEEK</t>
  </si>
  <si>
    <t>TOTAL SERVICE SALES PER YEAR</t>
  </si>
  <si>
    <t>TOTAL RETAIL SALES PER WEEK</t>
  </si>
  <si>
    <t>TOTAL RETAIL SALES PER YEAR</t>
  </si>
  <si>
    <t>RETAIL SALES **INCREASE**</t>
  </si>
  <si>
    <t>CURRENT PROJECTIONS:</t>
  </si>
  <si>
    <t>(enter the TOTAL amount spent in the salon/spa on SERVICES for the week in this box)</t>
  </si>
  <si>
    <t>(enter the TOTAL amount spent in the salon/spa on RETAIL for the week in this box)</t>
  </si>
  <si>
    <t>(enter the TOTAL # of clients who visited the salon/spa for the week in this box)</t>
  </si>
  <si>
    <r>
      <t xml:space="preserve">Step 3) INCREASED AVERAGE </t>
    </r>
    <r>
      <rPr>
        <b/>
        <u/>
        <sz val="12"/>
        <rFont val="Kanit regular"/>
      </rPr>
      <t>"SERVICE TICKET"</t>
    </r>
    <r>
      <rPr>
        <b/>
        <sz val="12"/>
        <rFont val="Kanit regular"/>
      </rPr>
      <t xml:space="preserve"> PROJECTIONS:</t>
    </r>
  </si>
  <si>
    <r>
      <t xml:space="preserve">Step 4) INCREASED AVERAGE </t>
    </r>
    <r>
      <rPr>
        <b/>
        <u/>
        <sz val="12"/>
        <rFont val="Kanit regular"/>
      </rPr>
      <t>"RETAIL TICKET"</t>
    </r>
    <r>
      <rPr>
        <b/>
        <sz val="12"/>
        <rFont val="Kanit regular"/>
      </rPr>
      <t xml:space="preserve"> PROJECTIONS: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</si>
</sst>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6" formatCode="&quot;$&quot;#,##0.00"/>
  </numFmts>
  <fonts count="16" x14ac:knownFonts="1">
    <font>
      <sz val="10"/>
      <name val="Arial"/>
    </font>
    <font>
      <b/>
      <sz val="16"/>
      <color indexed="12"/>
      <name val="Kanit regular"/>
    </font>
    <font>
      <sz val="10"/>
      <name val="Kanit regular"/>
    </font>
    <font>
      <b/>
      <sz val="12"/>
      <name val="Kanit regular"/>
    </font>
    <font>
      <b/>
      <u/>
      <sz val="14"/>
      <name val="Kanit regular"/>
    </font>
    <font>
      <u/>
      <sz val="14"/>
      <name val="Kanit regular"/>
    </font>
    <font>
      <b/>
      <sz val="10"/>
      <name val="Kanit regular"/>
    </font>
    <font>
      <b/>
      <sz val="8"/>
      <color indexed="10"/>
      <name val="Kanit regular"/>
    </font>
    <font>
      <b/>
      <u/>
      <sz val="10"/>
      <name val="Kanit regular"/>
    </font>
    <font>
      <sz val="10"/>
      <color indexed="12"/>
      <name val="Kanit regular"/>
    </font>
    <font>
      <b/>
      <sz val="10"/>
      <color indexed="10"/>
      <name val="Kanit regular"/>
    </font>
    <font>
      <sz val="8"/>
      <color indexed="10"/>
      <name val="Kanit regular"/>
    </font>
    <font>
      <b/>
      <u/>
      <sz val="12"/>
      <name val="Kanit regular"/>
    </font>
    <font>
      <sz val="10"/>
      <color theme="0"/>
      <name val="Kanit regular"/>
    </font>
    <font>
      <b/>
      <sz val="10"/>
      <color rgb="FFEF58A0"/>
      <name val="Kanit regular"/>
    </font>
    <font>
      <sz val="8"/>
      <color rgb="FFEF58A0"/>
      <name val="Kanit regula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05B58"/>
        <bgColor indexed="64"/>
      </patternFill>
    </fill>
    <fill>
      <patternFill patternType="solid">
        <fgColor rgb="FFF9C7D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3" borderId="0" xfId="0" applyFont="1" applyFill="1" applyAlignment="1" applyProtection="1">
      <alignment wrapText="1"/>
      <protection hidden="1"/>
    </xf>
    <xf numFmtId="0" fontId="2" fillId="3" borderId="0" xfId="0" applyFont="1" applyFill="1" applyProtection="1">
      <protection hidden="1"/>
    </xf>
    <xf numFmtId="0" fontId="2" fillId="2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5" fillId="3" borderId="0" xfId="0" applyFont="1" applyFill="1" applyAlignment="1" applyProtection="1">
      <alignment wrapText="1"/>
      <protection hidden="1"/>
    </xf>
    <xf numFmtId="0" fontId="5" fillId="3" borderId="0" xfId="0" applyFont="1" applyFill="1" applyProtection="1">
      <protection hidden="1"/>
    </xf>
    <xf numFmtId="0" fontId="5" fillId="2" borderId="0" xfId="0" applyFont="1" applyFill="1" applyAlignment="1" applyProtection="1">
      <alignment wrapText="1"/>
      <protection hidden="1"/>
    </xf>
    <xf numFmtId="0" fontId="3" fillId="2" borderId="4" xfId="0" applyFont="1" applyFill="1" applyBorder="1" applyAlignment="1" applyProtection="1">
      <protection hidden="1"/>
    </xf>
    <xf numFmtId="0" fontId="6" fillId="2" borderId="4" xfId="0" applyFont="1" applyFill="1" applyBorder="1" applyAlignment="1" applyProtection="1">
      <alignment wrapText="1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6" fillId="3" borderId="0" xfId="0" applyFont="1" applyFill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Protection="1">
      <protection hidden="1"/>
    </xf>
    <xf numFmtId="5" fontId="2" fillId="3" borderId="0" xfId="0" applyNumberFormat="1" applyFont="1" applyFill="1" applyProtection="1">
      <protection hidden="1"/>
    </xf>
    <xf numFmtId="0" fontId="10" fillId="2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6" fillId="2" borderId="6" xfId="0" applyFont="1" applyFill="1" applyBorder="1" applyProtection="1">
      <protection hidden="1"/>
    </xf>
    <xf numFmtId="166" fontId="6" fillId="2" borderId="6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1" fontId="6" fillId="2" borderId="0" xfId="0" applyNumberFormat="1" applyFont="1" applyFill="1" applyAlignment="1" applyProtection="1">
      <alignment horizontal="center"/>
      <protection hidden="1"/>
    </xf>
    <xf numFmtId="166" fontId="2" fillId="2" borderId="0" xfId="0" applyNumberFormat="1" applyFont="1" applyFill="1" applyProtection="1">
      <protection hidden="1"/>
    </xf>
    <xf numFmtId="0" fontId="3" fillId="2" borderId="1" xfId="0" applyFont="1" applyFill="1" applyBorder="1" applyProtection="1">
      <protection hidden="1"/>
    </xf>
    <xf numFmtId="0" fontId="11" fillId="2" borderId="2" xfId="0" applyFont="1" applyFill="1" applyBorder="1" applyProtection="1">
      <protection hidden="1"/>
    </xf>
    <xf numFmtId="0" fontId="11" fillId="2" borderId="3" xfId="0" applyFont="1" applyFill="1" applyBorder="1" applyProtection="1">
      <protection hidden="1"/>
    </xf>
    <xf numFmtId="0" fontId="11" fillId="3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 wrapText="1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166" fontId="2" fillId="2" borderId="5" xfId="0" applyNumberFormat="1" applyFont="1" applyFill="1" applyBorder="1" applyAlignment="1" applyProtection="1">
      <alignment horizontal="center"/>
      <protection hidden="1"/>
    </xf>
    <xf numFmtId="3" fontId="2" fillId="2" borderId="5" xfId="0" applyNumberFormat="1" applyFont="1" applyFill="1" applyBorder="1" applyAlignment="1" applyProtection="1">
      <alignment horizontal="center"/>
      <protection hidden="1"/>
    </xf>
    <xf numFmtId="166" fontId="2" fillId="2" borderId="4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166" fontId="2" fillId="2" borderId="0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166" fontId="2" fillId="2" borderId="6" xfId="0" applyNumberFormat="1" applyFont="1" applyFill="1" applyBorder="1" applyAlignment="1" applyProtection="1">
      <alignment horizontal="center"/>
      <protection hidden="1"/>
    </xf>
    <xf numFmtId="1" fontId="2" fillId="2" borderId="6" xfId="0" applyNumberFormat="1" applyFont="1" applyFill="1" applyBorder="1" applyAlignment="1" applyProtection="1">
      <alignment horizontal="center"/>
      <protection hidden="1"/>
    </xf>
    <xf numFmtId="1" fontId="2" fillId="2" borderId="0" xfId="0" applyNumberFormat="1" applyFont="1" applyFill="1" applyProtection="1">
      <protection hidden="1"/>
    </xf>
    <xf numFmtId="0" fontId="6" fillId="3" borderId="0" xfId="0" applyFont="1" applyFill="1" applyBorder="1" applyAlignment="1" applyProtection="1">
      <alignment wrapText="1"/>
      <protection hidden="1"/>
    </xf>
    <xf numFmtId="0" fontId="7" fillId="3" borderId="0" xfId="0" applyFont="1" applyFill="1" applyBorder="1" applyAlignment="1" applyProtection="1">
      <alignment wrapText="1"/>
      <protection hidden="1"/>
    </xf>
    <xf numFmtId="5" fontId="2" fillId="3" borderId="0" xfId="0" applyNumberFormat="1" applyFont="1" applyFill="1" applyBorder="1" applyProtection="1">
      <protection hidden="1"/>
    </xf>
    <xf numFmtId="5" fontId="6" fillId="3" borderId="0" xfId="0" applyNumberFormat="1" applyFont="1" applyFill="1" applyBorder="1" applyAlignment="1" applyProtection="1">
      <alignment wrapText="1"/>
      <protection hidden="1"/>
    </xf>
    <xf numFmtId="0" fontId="10" fillId="3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1" fillId="4" borderId="0" xfId="0" applyFont="1" applyFill="1" applyAlignment="1" applyProtection="1">
      <alignment horizontal="center" wrapText="1"/>
      <protection locked="0"/>
    </xf>
    <xf numFmtId="166" fontId="13" fillId="5" borderId="5" xfId="0" applyNumberFormat="1" applyFont="1" applyFill="1" applyBorder="1" applyAlignment="1" applyProtection="1">
      <alignment horizontal="center"/>
      <protection locked="0"/>
    </xf>
    <xf numFmtId="166" fontId="9" fillId="5" borderId="5" xfId="0" applyNumberFormat="1" applyFont="1" applyFill="1" applyBorder="1" applyAlignment="1" applyProtection="1">
      <alignment horizontal="center"/>
      <protection locked="0"/>
    </xf>
    <xf numFmtId="3" fontId="9" fillId="5" borderId="5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58A0"/>
      <color rgb="FFF9C7D6"/>
      <color rgb="FF305B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37"/>
  <sheetViews>
    <sheetView tabSelected="1" zoomScale="85" zoomScaleNormal="85" workbookViewId="0">
      <selection activeCell="O8" sqref="O8"/>
    </sheetView>
  </sheetViews>
  <sheetFormatPr defaultRowHeight="17.25" x14ac:dyDescent="0.4"/>
  <cols>
    <col min="1" max="5" width="23.42578125" style="3" customWidth="1"/>
    <col min="6" max="6" width="8.140625" style="1" customWidth="1"/>
    <col min="7" max="7" width="7.7109375" style="1" customWidth="1"/>
    <col min="8" max="8" width="8.140625" style="1" customWidth="1"/>
    <col min="9" max="10" width="8" style="1" customWidth="1"/>
    <col min="11" max="11" width="8.28515625" style="1" customWidth="1"/>
    <col min="12" max="12" width="8" style="1" customWidth="1"/>
    <col min="13" max="14" width="8.140625" style="1" customWidth="1"/>
    <col min="15" max="15" width="9.140625" style="1"/>
    <col min="16" max="16" width="9.140625" style="2"/>
    <col min="17" max="94" width="9.140625" style="1"/>
    <col min="95" max="16384" width="9.140625" style="3"/>
  </cols>
  <sheetData>
    <row r="1" spans="1:94" ht="28.5" x14ac:dyDescent="0.65">
      <c r="A1" s="56"/>
      <c r="B1" s="56"/>
      <c r="C1" s="56"/>
      <c r="D1" s="56"/>
      <c r="E1" s="56"/>
      <c r="G1" s="23"/>
      <c r="H1" s="23"/>
      <c r="I1" s="23"/>
      <c r="J1" s="23"/>
    </row>
    <row r="2" spans="1:94" s="9" customFormat="1" ht="25.5" x14ac:dyDescent="0.6">
      <c r="A2" s="4" t="s">
        <v>3</v>
      </c>
      <c r="B2" s="5"/>
      <c r="C2" s="5"/>
      <c r="D2" s="5"/>
      <c r="E2" s="5"/>
      <c r="F2" s="6"/>
      <c r="G2" s="2"/>
      <c r="H2" s="2"/>
      <c r="I2" s="2"/>
      <c r="J2" s="2"/>
      <c r="K2" s="7"/>
      <c r="L2" s="7"/>
      <c r="M2" s="7"/>
      <c r="N2" s="7"/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s="9" customFormat="1" ht="4.9000000000000004" customHeight="1" x14ac:dyDescent="0.6">
      <c r="A3" s="4"/>
      <c r="B3" s="5"/>
      <c r="C3" s="5"/>
      <c r="D3" s="5"/>
      <c r="E3" s="5"/>
      <c r="F3" s="6"/>
      <c r="G3" s="21"/>
      <c r="H3" s="21"/>
      <c r="I3" s="21"/>
      <c r="J3" s="21"/>
      <c r="K3" s="7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s="12" customFormat="1" ht="22.5" thickBot="1" x14ac:dyDescent="0.55000000000000004">
      <c r="A4" s="10" t="s">
        <v>0</v>
      </c>
      <c r="B4" s="11"/>
      <c r="C4" s="11"/>
      <c r="D4" s="11"/>
      <c r="F4" s="13"/>
      <c r="G4" s="23"/>
      <c r="H4" s="23"/>
      <c r="I4" s="23"/>
      <c r="J4" s="23"/>
      <c r="K4" s="13"/>
      <c r="L4" s="13"/>
      <c r="M4" s="13"/>
      <c r="N4" s="50"/>
      <c r="O4" s="50"/>
      <c r="P4" s="1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</row>
    <row r="5" spans="1:94" s="16" customFormat="1" ht="18" thickBot="1" x14ac:dyDescent="0.45">
      <c r="A5" s="15"/>
      <c r="F5" s="17"/>
      <c r="G5" s="2"/>
      <c r="H5" s="2"/>
      <c r="I5" s="2"/>
      <c r="J5" s="2"/>
      <c r="K5" s="17"/>
      <c r="L5" s="17"/>
      <c r="M5" s="17"/>
      <c r="N5" s="51"/>
      <c r="O5" s="51"/>
      <c r="P5" s="18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</row>
    <row r="6" spans="1:94" ht="18" thickBot="1" x14ac:dyDescent="0.45">
      <c r="A6" s="19" t="s">
        <v>4</v>
      </c>
      <c r="B6" s="20"/>
      <c r="C6" s="57"/>
      <c r="D6" s="20"/>
      <c r="E6" s="20"/>
      <c r="F6" s="21"/>
      <c r="G6" s="21"/>
      <c r="H6" s="21"/>
      <c r="I6" s="21"/>
      <c r="J6" s="21"/>
      <c r="K6" s="21"/>
      <c r="L6" s="21"/>
      <c r="M6" s="21"/>
      <c r="N6" s="52"/>
      <c r="O6" s="53"/>
    </row>
    <row r="7" spans="1:94" s="22" customFormat="1" x14ac:dyDescent="0.4">
      <c r="A7" s="60" t="s">
        <v>27</v>
      </c>
      <c r="B7" s="60"/>
      <c r="C7" s="60"/>
      <c r="D7" s="60"/>
      <c r="E7" s="60"/>
      <c r="F7" s="23"/>
      <c r="G7" s="23"/>
      <c r="H7" s="23"/>
      <c r="I7" s="23"/>
      <c r="J7" s="23"/>
      <c r="K7" s="23"/>
      <c r="L7" s="23"/>
      <c r="M7" s="23"/>
      <c r="N7" s="54"/>
      <c r="O7" s="5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</row>
    <row r="8" spans="1:94" s="20" customFormat="1" ht="18" thickBot="1" x14ac:dyDescent="0.45">
      <c r="F8" s="2"/>
      <c r="G8" s="2"/>
      <c r="H8" s="2"/>
      <c r="I8" s="2"/>
      <c r="J8" s="2"/>
      <c r="K8" s="2"/>
      <c r="L8" s="2"/>
      <c r="M8" s="2"/>
      <c r="N8" s="55"/>
      <c r="O8" s="5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18" thickBot="1" x14ac:dyDescent="0.45">
      <c r="A9" s="19" t="s">
        <v>5</v>
      </c>
      <c r="B9" s="20"/>
      <c r="C9" s="58"/>
      <c r="D9" s="20"/>
      <c r="E9" s="20"/>
      <c r="F9" s="21"/>
      <c r="G9" s="21"/>
      <c r="H9" s="21"/>
      <c r="I9" s="21"/>
      <c r="J9" s="21"/>
      <c r="K9" s="21"/>
      <c r="L9" s="21"/>
      <c r="M9" s="21"/>
      <c r="N9" s="52"/>
      <c r="O9" s="53"/>
    </row>
    <row r="10" spans="1:94" s="22" customFormat="1" x14ac:dyDescent="0.4">
      <c r="A10" s="60" t="s">
        <v>28</v>
      </c>
      <c r="B10" s="60"/>
      <c r="C10" s="60"/>
      <c r="D10" s="60"/>
      <c r="E10" s="60"/>
      <c r="F10" s="23"/>
      <c r="G10" s="23"/>
      <c r="H10" s="23"/>
      <c r="I10" s="23"/>
      <c r="J10" s="23"/>
      <c r="K10" s="23"/>
      <c r="L10" s="23"/>
      <c r="M10" s="23"/>
      <c r="N10" s="54"/>
      <c r="O10" s="54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</row>
    <row r="11" spans="1:94" s="20" customFormat="1" ht="18" thickBot="1" x14ac:dyDescent="0.45">
      <c r="F11" s="2"/>
      <c r="G11" s="2"/>
      <c r="H11" s="2"/>
      <c r="I11" s="2"/>
      <c r="J11" s="2"/>
      <c r="K11" s="2"/>
      <c r="L11" s="2"/>
      <c r="M11" s="2"/>
      <c r="N11" s="55"/>
      <c r="O11" s="5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18" thickBot="1" x14ac:dyDescent="0.45">
      <c r="A12" s="19" t="s">
        <v>6</v>
      </c>
      <c r="B12" s="20"/>
      <c r="C12" s="59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52"/>
      <c r="O12" s="53"/>
    </row>
    <row r="13" spans="1:94" s="22" customFormat="1" x14ac:dyDescent="0.4">
      <c r="A13" s="60" t="s">
        <v>29</v>
      </c>
      <c r="B13" s="60"/>
      <c r="C13" s="60"/>
      <c r="D13" s="60"/>
      <c r="E13" s="60"/>
      <c r="F13" s="23"/>
      <c r="G13" s="23"/>
      <c r="H13" s="23"/>
      <c r="I13" s="23"/>
      <c r="J13" s="23"/>
      <c r="K13" s="23"/>
      <c r="L13" s="23"/>
      <c r="M13" s="23"/>
      <c r="N13" s="54"/>
      <c r="O13" s="54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</row>
    <row r="14" spans="1:94" s="20" customFormat="1" x14ac:dyDescent="0.4">
      <c r="F14" s="2"/>
      <c r="G14" s="2"/>
      <c r="H14" s="2"/>
      <c r="I14" s="2"/>
      <c r="J14" s="2"/>
      <c r="K14" s="2"/>
      <c r="L14" s="2"/>
      <c r="M14" s="2"/>
      <c r="N14" s="55"/>
      <c r="O14" s="5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s="12" customFormat="1" ht="22.5" thickBot="1" x14ac:dyDescent="0.55000000000000004">
      <c r="A15" s="10" t="s">
        <v>1</v>
      </c>
      <c r="B15" s="11"/>
      <c r="C15" s="11"/>
      <c r="D15" s="11"/>
      <c r="F15" s="13"/>
      <c r="G15" s="13"/>
      <c r="H15" s="13"/>
      <c r="I15" s="13"/>
      <c r="J15" s="13"/>
      <c r="K15" s="13"/>
      <c r="L15" s="13"/>
      <c r="M15" s="13"/>
      <c r="N15" s="50"/>
      <c r="O15" s="50"/>
      <c r="P15" s="1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</row>
    <row r="16" spans="1:94" s="20" customFormat="1" x14ac:dyDescent="0.4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20" customFormat="1" x14ac:dyDescent="0.4">
      <c r="A17" s="24" t="s">
        <v>7</v>
      </c>
      <c r="B17" s="25" t="e">
        <f>SUM(C6/C12)</f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20" customFormat="1" x14ac:dyDescent="0.4">
      <c r="A18" s="26"/>
      <c r="B18" s="2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20" customFormat="1" x14ac:dyDescent="0.4">
      <c r="A19" s="24" t="s">
        <v>8</v>
      </c>
      <c r="B19" s="25" t="e">
        <f>SUM(C9/C12)</f>
        <v>#DIV/0!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20" customFormat="1" ht="18" thickBot="1" x14ac:dyDescent="0.45">
      <c r="B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33" customFormat="1" ht="22.5" thickBot="1" x14ac:dyDescent="0.55000000000000004">
      <c r="A21" s="29" t="s">
        <v>26</v>
      </c>
      <c r="B21" s="30"/>
      <c r="C21" s="30"/>
      <c r="D21" s="30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</row>
    <row r="22" spans="1:94" s="37" customFormat="1" ht="35.25" thickBot="1" x14ac:dyDescent="0.45">
      <c r="A22" s="34" t="s">
        <v>9</v>
      </c>
      <c r="B22" s="35" t="s">
        <v>10</v>
      </c>
      <c r="C22" s="35" t="s">
        <v>21</v>
      </c>
      <c r="D22" s="35" t="s">
        <v>23</v>
      </c>
      <c r="E22" s="35" t="s">
        <v>11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</row>
    <row r="23" spans="1:94" s="42" customFormat="1" ht="18" thickBot="1" x14ac:dyDescent="0.45">
      <c r="A23" s="38" t="e">
        <f>SUM(B17+B19)</f>
        <v>#DIV/0!</v>
      </c>
      <c r="B23" s="39">
        <f>SUM(C12)</f>
        <v>0</v>
      </c>
      <c r="C23" s="40" t="e">
        <f>SUM((B17*B23))</f>
        <v>#DIV/0!</v>
      </c>
      <c r="D23" s="38" t="e">
        <f>SUM(B19*B23)</f>
        <v>#DIV/0!</v>
      </c>
      <c r="E23" s="38" t="e">
        <f>SUM(C23+D23)*52</f>
        <v>#DIV/0!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</row>
    <row r="24" spans="1:94" s="42" customFormat="1" x14ac:dyDescent="0.4">
      <c r="A24" s="43"/>
      <c r="B24" s="44"/>
      <c r="C24" s="43"/>
      <c r="D24" s="4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</row>
    <row r="25" spans="1:94" s="12" customFormat="1" ht="22.5" thickBot="1" x14ac:dyDescent="0.55000000000000004">
      <c r="A25" s="10" t="s">
        <v>30</v>
      </c>
      <c r="B25" s="11"/>
      <c r="C25" s="11"/>
      <c r="D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</row>
    <row r="26" spans="1:94" s="33" customFormat="1" x14ac:dyDescent="0.4">
      <c r="A26" s="60" t="s">
        <v>12</v>
      </c>
      <c r="B26" s="61"/>
      <c r="C26" s="61"/>
      <c r="D26" s="61"/>
      <c r="E26" s="6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</row>
    <row r="27" spans="1:94" s="20" customFormat="1" ht="18" thickBot="1" x14ac:dyDescent="0.4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37" customFormat="1" ht="35.25" thickBot="1" x14ac:dyDescent="0.45">
      <c r="A28" s="34" t="s">
        <v>19</v>
      </c>
      <c r="B28" s="35" t="s">
        <v>10</v>
      </c>
      <c r="C28" s="35" t="s">
        <v>21</v>
      </c>
      <c r="D28" s="35" t="s">
        <v>22</v>
      </c>
      <c r="E28" s="35" t="s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</row>
    <row r="29" spans="1:94" s="37" customFormat="1" x14ac:dyDescent="0.4">
      <c r="A29" s="45" t="s">
        <v>13</v>
      </c>
      <c r="D29" s="4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</row>
    <row r="30" spans="1:94" s="20" customFormat="1" x14ac:dyDescent="0.4">
      <c r="A30" s="47" t="e">
        <f>SUM(B17+10)</f>
        <v>#DIV/0!</v>
      </c>
      <c r="B30" s="48">
        <f>SUM(B23)</f>
        <v>0</v>
      </c>
      <c r="C30" s="47" t="e">
        <f>SUM(A30*B30)</f>
        <v>#DIV/0!</v>
      </c>
      <c r="D30" s="47" t="e">
        <f>SUM(C30*52)</f>
        <v>#DIV/0!</v>
      </c>
      <c r="E30" s="47" t="e">
        <f>SUM(D30-(C23*52))</f>
        <v>#DIV/0!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20" customFormat="1" ht="4.9000000000000004" customHeight="1" x14ac:dyDescent="0.4">
      <c r="B31" s="4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37" customFormat="1" x14ac:dyDescent="0.4">
      <c r="A32" s="45" t="s">
        <v>14</v>
      </c>
      <c r="B32" s="27"/>
      <c r="D32" s="4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</row>
    <row r="33" spans="1:94" s="20" customFormat="1" x14ac:dyDescent="0.4">
      <c r="A33" s="47" t="e">
        <f>SUM(B17+15)</f>
        <v>#DIV/0!</v>
      </c>
      <c r="B33" s="48">
        <f>SUM(B23)</f>
        <v>0</v>
      </c>
      <c r="C33" s="47" t="e">
        <f>SUM(A33*B33)</f>
        <v>#DIV/0!</v>
      </c>
      <c r="D33" s="47" t="e">
        <f>SUM(C33*52)</f>
        <v>#DIV/0!</v>
      </c>
      <c r="E33" s="47" t="e">
        <f>SUM(D33-(C23*52))</f>
        <v>#DIV/0!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20" customFormat="1" ht="4.9000000000000004" customHeight="1" x14ac:dyDescent="0.4">
      <c r="B34" s="4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37" customFormat="1" x14ac:dyDescent="0.4">
      <c r="A35" s="45" t="s">
        <v>15</v>
      </c>
      <c r="B35" s="27"/>
      <c r="D35" s="4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</row>
    <row r="36" spans="1:94" s="20" customFormat="1" x14ac:dyDescent="0.4">
      <c r="A36" s="47" t="e">
        <f>SUM(B17+25)</f>
        <v>#DIV/0!</v>
      </c>
      <c r="B36" s="48">
        <f>SUM(B23)</f>
        <v>0</v>
      </c>
      <c r="C36" s="47" t="e">
        <f>SUM(A36*B36)</f>
        <v>#DIV/0!</v>
      </c>
      <c r="D36" s="47" t="e">
        <f>SUM(C36*52)</f>
        <v>#DIV/0!</v>
      </c>
      <c r="E36" s="47" t="e">
        <f>SUM(D36-(C23*52))</f>
        <v>#DIV/0!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20" customFormat="1" x14ac:dyDescent="0.4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12" customFormat="1" ht="22.5" thickBot="1" x14ac:dyDescent="0.55000000000000004">
      <c r="A38" s="10" t="s">
        <v>31</v>
      </c>
      <c r="B38" s="11"/>
      <c r="C38" s="11"/>
      <c r="D38" s="1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</row>
    <row r="39" spans="1:94" s="33" customFormat="1" x14ac:dyDescent="0.4">
      <c r="A39" s="60" t="s">
        <v>12</v>
      </c>
      <c r="B39" s="61"/>
      <c r="C39" s="61"/>
      <c r="D39" s="61"/>
      <c r="E39" s="6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</row>
    <row r="40" spans="1:94" s="20" customFormat="1" ht="18" thickBot="1" x14ac:dyDescent="0.4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s="37" customFormat="1" ht="35.25" thickBot="1" x14ac:dyDescent="0.45">
      <c r="A41" s="34" t="s">
        <v>20</v>
      </c>
      <c r="B41" s="35" t="s">
        <v>10</v>
      </c>
      <c r="C41" s="35" t="s">
        <v>23</v>
      </c>
      <c r="D41" s="35" t="s">
        <v>24</v>
      </c>
      <c r="E41" s="35" t="s">
        <v>25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</row>
    <row r="42" spans="1:94" s="37" customFormat="1" x14ac:dyDescent="0.4">
      <c r="A42" s="45" t="s">
        <v>16</v>
      </c>
      <c r="D42" s="4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</row>
    <row r="43" spans="1:94" s="20" customFormat="1" x14ac:dyDescent="0.4">
      <c r="A43" s="47" t="e">
        <f>SUM(B19+1)</f>
        <v>#DIV/0!</v>
      </c>
      <c r="B43" s="48">
        <f>SUM(B23)</f>
        <v>0</v>
      </c>
      <c r="C43" s="47" t="e">
        <f>SUM(A43*B43)</f>
        <v>#DIV/0!</v>
      </c>
      <c r="D43" s="47" t="e">
        <f>SUM(C43*52)</f>
        <v>#DIV/0!</v>
      </c>
      <c r="E43" s="47" t="e">
        <f>SUM(D43-D23*52)</f>
        <v>#DIV/0!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s="20" customFormat="1" ht="4.9000000000000004" customHeight="1" x14ac:dyDescent="0.4">
      <c r="B44" s="4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s="37" customFormat="1" x14ac:dyDescent="0.4">
      <c r="A45" s="45" t="s">
        <v>17</v>
      </c>
      <c r="B45" s="27"/>
      <c r="D45" s="4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</row>
    <row r="46" spans="1:94" s="20" customFormat="1" x14ac:dyDescent="0.4">
      <c r="A46" s="47" t="e">
        <f>SUM(B19+3)</f>
        <v>#DIV/0!</v>
      </c>
      <c r="B46" s="48">
        <f>SUM(B23)</f>
        <v>0</v>
      </c>
      <c r="C46" s="47" t="e">
        <f>SUM(A46*B46)</f>
        <v>#DIV/0!</v>
      </c>
      <c r="D46" s="47" t="e">
        <f>SUM(C46*52)</f>
        <v>#DIV/0!</v>
      </c>
      <c r="E46" s="47" t="e">
        <f>SUM(D46-D23*52)</f>
        <v>#DIV/0!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s="20" customFormat="1" ht="4.9000000000000004" customHeight="1" x14ac:dyDescent="0.4">
      <c r="B47" s="4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s="37" customFormat="1" x14ac:dyDescent="0.4">
      <c r="A48" s="45" t="s">
        <v>18</v>
      </c>
      <c r="B48" s="27"/>
      <c r="D48" s="4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</row>
    <row r="49" spans="1:94" s="20" customFormat="1" x14ac:dyDescent="0.4">
      <c r="A49" s="47" t="e">
        <f>SUM(B19+5)</f>
        <v>#DIV/0!</v>
      </c>
      <c r="B49" s="48">
        <f>SUM(B23)</f>
        <v>0</v>
      </c>
      <c r="C49" s="47" t="e">
        <f>SUM(A49*B49)</f>
        <v>#DIV/0!</v>
      </c>
      <c r="D49" s="47" t="e">
        <f>SUM(C49*52)</f>
        <v>#DIV/0!</v>
      </c>
      <c r="E49" s="47" t="e">
        <f>SUM(D49-D23*52)</f>
        <v>#DIV/0!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s="1" customFormat="1" x14ac:dyDescent="0.4">
      <c r="P50" s="2"/>
    </row>
    <row r="51" spans="1:94" s="1" customFormat="1" x14ac:dyDescent="0.4">
      <c r="P51" s="2"/>
    </row>
    <row r="52" spans="1:94" s="1" customFormat="1" x14ac:dyDescent="0.4">
      <c r="P52" s="2"/>
    </row>
    <row r="53" spans="1:94" s="1" customFormat="1" x14ac:dyDescent="0.4">
      <c r="P53" s="2"/>
    </row>
    <row r="54" spans="1:94" s="1" customFormat="1" x14ac:dyDescent="0.4">
      <c r="P54" s="2"/>
    </row>
    <row r="55" spans="1:94" s="1" customFormat="1" x14ac:dyDescent="0.4">
      <c r="P55" s="2"/>
    </row>
    <row r="56" spans="1:94" s="1" customFormat="1" x14ac:dyDescent="0.4">
      <c r="P56" s="2"/>
    </row>
    <row r="57" spans="1:94" s="1" customFormat="1" x14ac:dyDescent="0.4">
      <c r="P57" s="2"/>
    </row>
    <row r="58" spans="1:94" s="1" customFormat="1" x14ac:dyDescent="0.4">
      <c r="P58" s="2"/>
    </row>
    <row r="59" spans="1:94" s="1" customFormat="1" x14ac:dyDescent="0.4">
      <c r="P59" s="2"/>
    </row>
    <row r="60" spans="1:94" s="1" customFormat="1" x14ac:dyDescent="0.4">
      <c r="P60" s="2"/>
    </row>
    <row r="61" spans="1:94" s="1" customFormat="1" x14ac:dyDescent="0.4">
      <c r="P61" s="2"/>
    </row>
    <row r="62" spans="1:94" s="1" customFormat="1" x14ac:dyDescent="0.4">
      <c r="P62" s="2"/>
    </row>
    <row r="63" spans="1:94" s="1" customFormat="1" x14ac:dyDescent="0.4">
      <c r="P63" s="2"/>
    </row>
    <row r="64" spans="1:94" s="1" customFormat="1" x14ac:dyDescent="0.4">
      <c r="P64" s="2"/>
    </row>
    <row r="65" spans="16:16" s="1" customFormat="1" x14ac:dyDescent="0.4">
      <c r="P65" s="2"/>
    </row>
    <row r="66" spans="16:16" s="1" customFormat="1" x14ac:dyDescent="0.4">
      <c r="P66" s="2"/>
    </row>
    <row r="67" spans="16:16" s="1" customFormat="1" x14ac:dyDescent="0.4">
      <c r="P67" s="2"/>
    </row>
    <row r="68" spans="16:16" s="1" customFormat="1" x14ac:dyDescent="0.4">
      <c r="P68" s="2"/>
    </row>
    <row r="69" spans="16:16" s="1" customFormat="1" x14ac:dyDescent="0.4">
      <c r="P69" s="2"/>
    </row>
    <row r="70" spans="16:16" s="1" customFormat="1" x14ac:dyDescent="0.4">
      <c r="P70" s="2"/>
    </row>
    <row r="71" spans="16:16" s="1" customFormat="1" x14ac:dyDescent="0.4">
      <c r="P71" s="2"/>
    </row>
    <row r="72" spans="16:16" s="1" customFormat="1" x14ac:dyDescent="0.4">
      <c r="P72" s="2"/>
    </row>
    <row r="73" spans="16:16" s="1" customFormat="1" x14ac:dyDescent="0.4">
      <c r="P73" s="2"/>
    </row>
    <row r="74" spans="16:16" s="1" customFormat="1" x14ac:dyDescent="0.4">
      <c r="P74" s="2"/>
    </row>
    <row r="75" spans="16:16" s="1" customFormat="1" x14ac:dyDescent="0.4">
      <c r="P75" s="2"/>
    </row>
    <row r="76" spans="16:16" s="1" customFormat="1" x14ac:dyDescent="0.4">
      <c r="P76" s="2"/>
    </row>
    <row r="77" spans="16:16" s="1" customFormat="1" x14ac:dyDescent="0.4">
      <c r="P77" s="2"/>
    </row>
    <row r="78" spans="16:16" s="1" customFormat="1" x14ac:dyDescent="0.4">
      <c r="P78" s="2"/>
    </row>
    <row r="79" spans="16:16" s="1" customFormat="1" x14ac:dyDescent="0.4">
      <c r="P79" s="2"/>
    </row>
    <row r="80" spans="16:16" s="1" customFormat="1" x14ac:dyDescent="0.4">
      <c r="P80" s="2"/>
    </row>
    <row r="81" spans="16:16" s="1" customFormat="1" x14ac:dyDescent="0.4">
      <c r="P81" s="2"/>
    </row>
    <row r="82" spans="16:16" s="1" customFormat="1" x14ac:dyDescent="0.4">
      <c r="P82" s="2"/>
    </row>
    <row r="83" spans="16:16" s="1" customFormat="1" x14ac:dyDescent="0.4">
      <c r="P83" s="2"/>
    </row>
    <row r="84" spans="16:16" s="1" customFormat="1" x14ac:dyDescent="0.4">
      <c r="P84" s="2"/>
    </row>
    <row r="85" spans="16:16" s="1" customFormat="1" x14ac:dyDescent="0.4">
      <c r="P85" s="2"/>
    </row>
    <row r="86" spans="16:16" s="1" customFormat="1" x14ac:dyDescent="0.4">
      <c r="P86" s="2"/>
    </row>
    <row r="87" spans="16:16" s="1" customFormat="1" x14ac:dyDescent="0.4">
      <c r="P87" s="2"/>
    </row>
    <row r="88" spans="16:16" s="1" customFormat="1" x14ac:dyDescent="0.4">
      <c r="P88" s="2"/>
    </row>
    <row r="89" spans="16:16" s="1" customFormat="1" x14ac:dyDescent="0.4">
      <c r="P89" s="2"/>
    </row>
    <row r="90" spans="16:16" s="1" customFormat="1" x14ac:dyDescent="0.4">
      <c r="P90" s="2"/>
    </row>
    <row r="91" spans="16:16" s="1" customFormat="1" x14ac:dyDescent="0.4">
      <c r="P91" s="2"/>
    </row>
    <row r="92" spans="16:16" s="1" customFormat="1" x14ac:dyDescent="0.4">
      <c r="P92" s="2"/>
    </row>
    <row r="93" spans="16:16" s="1" customFormat="1" x14ac:dyDescent="0.4">
      <c r="P93" s="2"/>
    </row>
    <row r="94" spans="16:16" s="1" customFormat="1" x14ac:dyDescent="0.4">
      <c r="P94" s="2"/>
    </row>
    <row r="95" spans="16:16" s="1" customFormat="1" x14ac:dyDescent="0.4">
      <c r="P95" s="2"/>
    </row>
    <row r="96" spans="16:16" s="1" customFormat="1" x14ac:dyDescent="0.4">
      <c r="P96" s="2"/>
    </row>
    <row r="97" spans="16:16" s="1" customFormat="1" x14ac:dyDescent="0.4">
      <c r="P97" s="2"/>
    </row>
    <row r="98" spans="16:16" s="1" customFormat="1" x14ac:dyDescent="0.4">
      <c r="P98" s="2"/>
    </row>
    <row r="99" spans="16:16" s="1" customFormat="1" x14ac:dyDescent="0.4">
      <c r="P99" s="2"/>
    </row>
    <row r="100" spans="16:16" s="1" customFormat="1" x14ac:dyDescent="0.4">
      <c r="P100" s="2"/>
    </row>
    <row r="101" spans="16:16" s="1" customFormat="1" x14ac:dyDescent="0.4">
      <c r="P101" s="2"/>
    </row>
    <row r="102" spans="16:16" s="1" customFormat="1" x14ac:dyDescent="0.4">
      <c r="P102" s="2"/>
    </row>
    <row r="103" spans="16:16" s="1" customFormat="1" x14ac:dyDescent="0.4">
      <c r="P103" s="2"/>
    </row>
    <row r="104" spans="16:16" s="1" customFormat="1" x14ac:dyDescent="0.4">
      <c r="P104" s="2"/>
    </row>
    <row r="105" spans="16:16" s="1" customFormat="1" x14ac:dyDescent="0.4">
      <c r="P105" s="2"/>
    </row>
    <row r="106" spans="16:16" s="1" customFormat="1" x14ac:dyDescent="0.4">
      <c r="P106" s="2"/>
    </row>
    <row r="107" spans="16:16" s="1" customFormat="1" x14ac:dyDescent="0.4">
      <c r="P107" s="2"/>
    </row>
    <row r="108" spans="16:16" s="1" customFormat="1" x14ac:dyDescent="0.4">
      <c r="P108" s="2"/>
    </row>
    <row r="109" spans="16:16" s="1" customFormat="1" x14ac:dyDescent="0.4">
      <c r="P109" s="2"/>
    </row>
    <row r="110" spans="16:16" s="1" customFormat="1" x14ac:dyDescent="0.4">
      <c r="P110" s="2"/>
    </row>
    <row r="111" spans="16:16" s="1" customFormat="1" x14ac:dyDescent="0.4">
      <c r="P111" s="2"/>
    </row>
    <row r="112" spans="16:16" s="1" customFormat="1" x14ac:dyDescent="0.4">
      <c r="P112" s="2"/>
    </row>
    <row r="113" spans="16:16" s="1" customFormat="1" x14ac:dyDescent="0.4">
      <c r="P113" s="2"/>
    </row>
    <row r="114" spans="16:16" s="1" customFormat="1" x14ac:dyDescent="0.4">
      <c r="P114" s="2"/>
    </row>
    <row r="115" spans="16:16" s="1" customFormat="1" x14ac:dyDescent="0.4">
      <c r="P115" s="2"/>
    </row>
    <row r="116" spans="16:16" s="1" customFormat="1" x14ac:dyDescent="0.4">
      <c r="P116" s="2"/>
    </row>
    <row r="117" spans="16:16" s="1" customFormat="1" x14ac:dyDescent="0.4">
      <c r="P117" s="2"/>
    </row>
    <row r="118" spans="16:16" s="1" customFormat="1" x14ac:dyDescent="0.4">
      <c r="P118" s="2"/>
    </row>
    <row r="119" spans="16:16" s="1" customFormat="1" x14ac:dyDescent="0.4">
      <c r="P119" s="2"/>
    </row>
    <row r="120" spans="16:16" s="1" customFormat="1" x14ac:dyDescent="0.4">
      <c r="P120" s="2"/>
    </row>
    <row r="121" spans="16:16" s="1" customFormat="1" x14ac:dyDescent="0.4">
      <c r="P121" s="2"/>
    </row>
    <row r="122" spans="16:16" s="1" customFormat="1" x14ac:dyDescent="0.4">
      <c r="P122" s="2"/>
    </row>
    <row r="123" spans="16:16" s="1" customFormat="1" x14ac:dyDescent="0.4">
      <c r="P123" s="2"/>
    </row>
    <row r="124" spans="16:16" s="1" customFormat="1" x14ac:dyDescent="0.4">
      <c r="P124" s="2"/>
    </row>
    <row r="125" spans="16:16" s="1" customFormat="1" x14ac:dyDescent="0.4">
      <c r="P125" s="2"/>
    </row>
    <row r="126" spans="16:16" s="1" customFormat="1" x14ac:dyDescent="0.4">
      <c r="P126" s="2"/>
    </row>
    <row r="127" spans="16:16" s="1" customFormat="1" x14ac:dyDescent="0.4">
      <c r="P127" s="2"/>
    </row>
    <row r="128" spans="16:16" s="1" customFormat="1" x14ac:dyDescent="0.4">
      <c r="P128" s="2"/>
    </row>
    <row r="129" spans="16:16" s="1" customFormat="1" x14ac:dyDescent="0.4">
      <c r="P129" s="2"/>
    </row>
    <row r="130" spans="16:16" s="1" customFormat="1" x14ac:dyDescent="0.4">
      <c r="P130" s="2"/>
    </row>
    <row r="131" spans="16:16" s="1" customFormat="1" x14ac:dyDescent="0.4">
      <c r="P131" s="2"/>
    </row>
    <row r="132" spans="16:16" s="1" customFormat="1" x14ac:dyDescent="0.4">
      <c r="P132" s="2"/>
    </row>
    <row r="133" spans="16:16" s="1" customFormat="1" x14ac:dyDescent="0.4">
      <c r="P133" s="2"/>
    </row>
    <row r="134" spans="16:16" s="1" customFormat="1" x14ac:dyDescent="0.4">
      <c r="P134" s="2"/>
    </row>
    <row r="135" spans="16:16" s="1" customFormat="1" x14ac:dyDescent="0.4">
      <c r="P135" s="2"/>
    </row>
    <row r="136" spans="16:16" s="1" customFormat="1" x14ac:dyDescent="0.4">
      <c r="P136" s="2"/>
    </row>
    <row r="137" spans="16:16" s="1" customFormat="1" x14ac:dyDescent="0.4">
      <c r="P137" s="2"/>
    </row>
    <row r="138" spans="16:16" s="1" customFormat="1" x14ac:dyDescent="0.4">
      <c r="P138" s="2"/>
    </row>
    <row r="139" spans="16:16" s="1" customFormat="1" x14ac:dyDescent="0.4">
      <c r="P139" s="2"/>
    </row>
    <row r="140" spans="16:16" s="1" customFormat="1" x14ac:dyDescent="0.4">
      <c r="P140" s="2"/>
    </row>
    <row r="141" spans="16:16" s="1" customFormat="1" x14ac:dyDescent="0.4">
      <c r="P141" s="2"/>
    </row>
    <row r="142" spans="16:16" s="1" customFormat="1" x14ac:dyDescent="0.4">
      <c r="P142" s="2"/>
    </row>
    <row r="143" spans="16:16" s="1" customFormat="1" x14ac:dyDescent="0.4">
      <c r="P143" s="2"/>
    </row>
    <row r="144" spans="16:16" s="1" customFormat="1" x14ac:dyDescent="0.4">
      <c r="P144" s="2"/>
    </row>
    <row r="145" spans="16:16" s="1" customFormat="1" x14ac:dyDescent="0.4">
      <c r="P145" s="2"/>
    </row>
    <row r="146" spans="16:16" s="1" customFormat="1" x14ac:dyDescent="0.4">
      <c r="P146" s="2"/>
    </row>
    <row r="147" spans="16:16" s="1" customFormat="1" x14ac:dyDescent="0.4">
      <c r="P147" s="2"/>
    </row>
    <row r="148" spans="16:16" s="1" customFormat="1" x14ac:dyDescent="0.4">
      <c r="P148" s="2"/>
    </row>
    <row r="149" spans="16:16" s="1" customFormat="1" x14ac:dyDescent="0.4">
      <c r="P149" s="2"/>
    </row>
    <row r="150" spans="16:16" s="1" customFormat="1" x14ac:dyDescent="0.4">
      <c r="P150" s="2"/>
    </row>
    <row r="151" spans="16:16" s="1" customFormat="1" x14ac:dyDescent="0.4">
      <c r="P151" s="2"/>
    </row>
    <row r="152" spans="16:16" s="1" customFormat="1" x14ac:dyDescent="0.4">
      <c r="P152" s="2"/>
    </row>
    <row r="153" spans="16:16" s="1" customFormat="1" x14ac:dyDescent="0.4">
      <c r="P153" s="2"/>
    </row>
    <row r="154" spans="16:16" s="1" customFormat="1" x14ac:dyDescent="0.4">
      <c r="P154" s="2"/>
    </row>
    <row r="155" spans="16:16" s="1" customFormat="1" x14ac:dyDescent="0.4">
      <c r="P155" s="2"/>
    </row>
    <row r="156" spans="16:16" s="1" customFormat="1" x14ac:dyDescent="0.4">
      <c r="P156" s="2"/>
    </row>
    <row r="157" spans="16:16" s="1" customFormat="1" x14ac:dyDescent="0.4">
      <c r="P157" s="2"/>
    </row>
    <row r="158" spans="16:16" s="1" customFormat="1" x14ac:dyDescent="0.4">
      <c r="P158" s="2"/>
    </row>
    <row r="159" spans="16:16" s="1" customFormat="1" x14ac:dyDescent="0.4">
      <c r="P159" s="2"/>
    </row>
    <row r="160" spans="16:16" s="1" customFormat="1" x14ac:dyDescent="0.4">
      <c r="P160" s="2"/>
    </row>
    <row r="161" spans="16:16" s="1" customFormat="1" x14ac:dyDescent="0.4">
      <c r="P161" s="2"/>
    </row>
    <row r="162" spans="16:16" s="1" customFormat="1" x14ac:dyDescent="0.4">
      <c r="P162" s="2"/>
    </row>
    <row r="163" spans="16:16" s="1" customFormat="1" x14ac:dyDescent="0.4">
      <c r="P163" s="2"/>
    </row>
    <row r="164" spans="16:16" s="1" customFormat="1" x14ac:dyDescent="0.4">
      <c r="P164" s="2"/>
    </row>
    <row r="165" spans="16:16" s="1" customFormat="1" x14ac:dyDescent="0.4">
      <c r="P165" s="2"/>
    </row>
    <row r="166" spans="16:16" s="1" customFormat="1" x14ac:dyDescent="0.4">
      <c r="P166" s="2"/>
    </row>
    <row r="167" spans="16:16" s="1" customFormat="1" x14ac:dyDescent="0.4">
      <c r="P167" s="2"/>
    </row>
    <row r="168" spans="16:16" s="1" customFormat="1" x14ac:dyDescent="0.4">
      <c r="P168" s="2"/>
    </row>
    <row r="169" spans="16:16" s="1" customFormat="1" x14ac:dyDescent="0.4">
      <c r="P169" s="2"/>
    </row>
    <row r="170" spans="16:16" s="1" customFormat="1" x14ac:dyDescent="0.4">
      <c r="P170" s="2"/>
    </row>
    <row r="171" spans="16:16" s="1" customFormat="1" x14ac:dyDescent="0.4">
      <c r="P171" s="2"/>
    </row>
    <row r="172" spans="16:16" s="1" customFormat="1" x14ac:dyDescent="0.4">
      <c r="P172" s="2"/>
    </row>
    <row r="173" spans="16:16" s="1" customFormat="1" x14ac:dyDescent="0.4">
      <c r="P173" s="2"/>
    </row>
    <row r="174" spans="16:16" s="1" customFormat="1" x14ac:dyDescent="0.4">
      <c r="P174" s="2"/>
    </row>
    <row r="175" spans="16:16" s="1" customFormat="1" x14ac:dyDescent="0.4">
      <c r="P175" s="2"/>
    </row>
    <row r="176" spans="16:16" s="1" customFormat="1" x14ac:dyDescent="0.4">
      <c r="P176" s="2"/>
    </row>
    <row r="177" spans="16:16" s="1" customFormat="1" x14ac:dyDescent="0.4">
      <c r="P177" s="2"/>
    </row>
    <row r="178" spans="16:16" s="1" customFormat="1" x14ac:dyDescent="0.4">
      <c r="P178" s="2"/>
    </row>
    <row r="179" spans="16:16" s="1" customFormat="1" x14ac:dyDescent="0.4">
      <c r="P179" s="2"/>
    </row>
    <row r="180" spans="16:16" s="1" customFormat="1" x14ac:dyDescent="0.4">
      <c r="P180" s="2"/>
    </row>
    <row r="181" spans="16:16" s="1" customFormat="1" x14ac:dyDescent="0.4">
      <c r="P181" s="2"/>
    </row>
    <row r="182" spans="16:16" s="1" customFormat="1" x14ac:dyDescent="0.4">
      <c r="P182" s="2"/>
    </row>
    <row r="183" spans="16:16" s="1" customFormat="1" x14ac:dyDescent="0.4">
      <c r="P183" s="2"/>
    </row>
    <row r="184" spans="16:16" s="1" customFormat="1" x14ac:dyDescent="0.4">
      <c r="P184" s="2"/>
    </row>
    <row r="185" spans="16:16" s="1" customFormat="1" x14ac:dyDescent="0.4">
      <c r="P185" s="2"/>
    </row>
    <row r="186" spans="16:16" s="1" customFormat="1" x14ac:dyDescent="0.4">
      <c r="P186" s="2"/>
    </row>
    <row r="187" spans="16:16" s="1" customFormat="1" x14ac:dyDescent="0.4">
      <c r="P187" s="2"/>
    </row>
    <row r="188" spans="16:16" s="1" customFormat="1" x14ac:dyDescent="0.4">
      <c r="P188" s="2"/>
    </row>
    <row r="189" spans="16:16" s="1" customFormat="1" x14ac:dyDescent="0.4">
      <c r="P189" s="2"/>
    </row>
    <row r="190" spans="16:16" s="1" customFormat="1" x14ac:dyDescent="0.4">
      <c r="P190" s="2"/>
    </row>
    <row r="191" spans="16:16" s="1" customFormat="1" x14ac:dyDescent="0.4">
      <c r="P191" s="2"/>
    </row>
    <row r="192" spans="16:16" s="1" customFormat="1" x14ac:dyDescent="0.4">
      <c r="P192" s="2"/>
    </row>
    <row r="193" spans="16:16" s="1" customFormat="1" x14ac:dyDescent="0.4">
      <c r="P193" s="2"/>
    </row>
    <row r="194" spans="16:16" s="1" customFormat="1" x14ac:dyDescent="0.4">
      <c r="P194" s="2"/>
    </row>
    <row r="195" spans="16:16" s="1" customFormat="1" x14ac:dyDescent="0.4">
      <c r="P195" s="2"/>
    </row>
    <row r="196" spans="16:16" s="1" customFormat="1" x14ac:dyDescent="0.4">
      <c r="P196" s="2"/>
    </row>
    <row r="197" spans="16:16" s="1" customFormat="1" x14ac:dyDescent="0.4">
      <c r="P197" s="2"/>
    </row>
    <row r="198" spans="16:16" s="1" customFormat="1" x14ac:dyDescent="0.4">
      <c r="P198" s="2"/>
    </row>
    <row r="199" spans="16:16" s="1" customFormat="1" x14ac:dyDescent="0.4">
      <c r="P199" s="2"/>
    </row>
    <row r="200" spans="16:16" s="1" customFormat="1" x14ac:dyDescent="0.4">
      <c r="P200" s="2"/>
    </row>
    <row r="201" spans="16:16" s="1" customFormat="1" x14ac:dyDescent="0.4">
      <c r="P201" s="2"/>
    </row>
    <row r="202" spans="16:16" s="1" customFormat="1" x14ac:dyDescent="0.4">
      <c r="P202" s="2"/>
    </row>
    <row r="203" spans="16:16" s="1" customFormat="1" x14ac:dyDescent="0.4">
      <c r="P203" s="2"/>
    </row>
    <row r="204" spans="16:16" s="1" customFormat="1" x14ac:dyDescent="0.4">
      <c r="P204" s="2"/>
    </row>
    <row r="205" spans="16:16" s="1" customFormat="1" x14ac:dyDescent="0.4">
      <c r="P205" s="2"/>
    </row>
    <row r="206" spans="16:16" s="1" customFormat="1" x14ac:dyDescent="0.4">
      <c r="P206" s="2"/>
    </row>
    <row r="207" spans="16:16" s="1" customFormat="1" x14ac:dyDescent="0.4">
      <c r="P207" s="2"/>
    </row>
    <row r="208" spans="16:16" s="1" customFormat="1" x14ac:dyDescent="0.4">
      <c r="P208" s="2"/>
    </row>
    <row r="209" spans="16:16" s="1" customFormat="1" x14ac:dyDescent="0.4">
      <c r="P209" s="2"/>
    </row>
    <row r="210" spans="16:16" s="1" customFormat="1" x14ac:dyDescent="0.4">
      <c r="P210" s="2"/>
    </row>
    <row r="211" spans="16:16" s="1" customFormat="1" x14ac:dyDescent="0.4">
      <c r="P211" s="2"/>
    </row>
    <row r="212" spans="16:16" s="1" customFormat="1" x14ac:dyDescent="0.4">
      <c r="P212" s="2"/>
    </row>
    <row r="213" spans="16:16" s="1" customFormat="1" x14ac:dyDescent="0.4">
      <c r="P213" s="2"/>
    </row>
    <row r="214" spans="16:16" s="1" customFormat="1" x14ac:dyDescent="0.4">
      <c r="P214" s="2"/>
    </row>
    <row r="215" spans="16:16" s="1" customFormat="1" x14ac:dyDescent="0.4">
      <c r="P215" s="2"/>
    </row>
    <row r="216" spans="16:16" s="1" customFormat="1" x14ac:dyDescent="0.4">
      <c r="P216" s="2"/>
    </row>
    <row r="217" spans="16:16" s="1" customFormat="1" x14ac:dyDescent="0.4">
      <c r="P217" s="2"/>
    </row>
    <row r="218" spans="16:16" s="1" customFormat="1" x14ac:dyDescent="0.4">
      <c r="P218" s="2"/>
    </row>
    <row r="219" spans="16:16" s="1" customFormat="1" x14ac:dyDescent="0.4">
      <c r="P219" s="2"/>
    </row>
    <row r="220" spans="16:16" s="1" customFormat="1" x14ac:dyDescent="0.4">
      <c r="P220" s="2"/>
    </row>
    <row r="221" spans="16:16" s="1" customFormat="1" x14ac:dyDescent="0.4">
      <c r="P221" s="2"/>
    </row>
    <row r="222" spans="16:16" s="1" customFormat="1" x14ac:dyDescent="0.4">
      <c r="P222" s="2"/>
    </row>
    <row r="223" spans="16:16" s="1" customFormat="1" x14ac:dyDescent="0.4">
      <c r="P223" s="2"/>
    </row>
    <row r="224" spans="16:16" s="1" customFormat="1" x14ac:dyDescent="0.4">
      <c r="P224" s="2"/>
    </row>
    <row r="225" spans="16:16" s="1" customFormat="1" x14ac:dyDescent="0.4">
      <c r="P225" s="2"/>
    </row>
    <row r="226" spans="16:16" s="1" customFormat="1" x14ac:dyDescent="0.4">
      <c r="P226" s="2"/>
    </row>
    <row r="227" spans="16:16" s="1" customFormat="1" x14ac:dyDescent="0.4">
      <c r="P227" s="2"/>
    </row>
    <row r="228" spans="16:16" s="1" customFormat="1" x14ac:dyDescent="0.4">
      <c r="P228" s="2"/>
    </row>
    <row r="229" spans="16:16" s="1" customFormat="1" x14ac:dyDescent="0.4">
      <c r="P229" s="2"/>
    </row>
    <row r="230" spans="16:16" s="1" customFormat="1" x14ac:dyDescent="0.4">
      <c r="P230" s="2"/>
    </row>
    <row r="231" spans="16:16" s="1" customFormat="1" x14ac:dyDescent="0.4">
      <c r="P231" s="2"/>
    </row>
    <row r="232" spans="16:16" s="1" customFormat="1" x14ac:dyDescent="0.4">
      <c r="P232" s="2"/>
    </row>
    <row r="233" spans="16:16" s="1" customFormat="1" x14ac:dyDescent="0.4">
      <c r="P233" s="2"/>
    </row>
    <row r="234" spans="16:16" s="1" customFormat="1" x14ac:dyDescent="0.4">
      <c r="P234" s="2"/>
    </row>
    <row r="235" spans="16:16" s="1" customFormat="1" x14ac:dyDescent="0.4">
      <c r="P235" s="2"/>
    </row>
    <row r="236" spans="16:16" s="1" customFormat="1" x14ac:dyDescent="0.4">
      <c r="P236" s="2"/>
    </row>
    <row r="237" spans="16:16" s="1" customFormat="1" x14ac:dyDescent="0.4">
      <c r="P237" s="2"/>
    </row>
    <row r="238" spans="16:16" s="1" customFormat="1" x14ac:dyDescent="0.4">
      <c r="P238" s="2"/>
    </row>
    <row r="239" spans="16:16" s="1" customFormat="1" x14ac:dyDescent="0.4">
      <c r="P239" s="2"/>
    </row>
    <row r="240" spans="16:16" s="1" customFormat="1" x14ac:dyDescent="0.4">
      <c r="P240" s="2"/>
    </row>
    <row r="241" spans="16:16" s="1" customFormat="1" x14ac:dyDescent="0.4">
      <c r="P241" s="2"/>
    </row>
    <row r="242" spans="16:16" s="1" customFormat="1" x14ac:dyDescent="0.4">
      <c r="P242" s="2"/>
    </row>
    <row r="243" spans="16:16" s="1" customFormat="1" x14ac:dyDescent="0.4">
      <c r="P243" s="2"/>
    </row>
    <row r="244" spans="16:16" s="1" customFormat="1" x14ac:dyDescent="0.4">
      <c r="P244" s="2"/>
    </row>
    <row r="245" spans="16:16" s="1" customFormat="1" x14ac:dyDescent="0.4">
      <c r="P245" s="2"/>
    </row>
    <row r="246" spans="16:16" s="1" customFormat="1" x14ac:dyDescent="0.4">
      <c r="P246" s="2"/>
    </row>
    <row r="247" spans="16:16" s="1" customFormat="1" x14ac:dyDescent="0.4">
      <c r="P247" s="2"/>
    </row>
    <row r="248" spans="16:16" s="1" customFormat="1" x14ac:dyDescent="0.4">
      <c r="P248" s="2"/>
    </row>
    <row r="249" spans="16:16" s="1" customFormat="1" x14ac:dyDescent="0.4">
      <c r="P249" s="2"/>
    </row>
    <row r="250" spans="16:16" s="1" customFormat="1" x14ac:dyDescent="0.4">
      <c r="P250" s="2"/>
    </row>
    <row r="251" spans="16:16" s="1" customFormat="1" x14ac:dyDescent="0.4">
      <c r="P251" s="2"/>
    </row>
    <row r="252" spans="16:16" s="1" customFormat="1" x14ac:dyDescent="0.4">
      <c r="P252" s="2"/>
    </row>
    <row r="253" spans="16:16" s="1" customFormat="1" x14ac:dyDescent="0.4">
      <c r="P253" s="2"/>
    </row>
    <row r="254" spans="16:16" s="1" customFormat="1" x14ac:dyDescent="0.4">
      <c r="P254" s="2"/>
    </row>
    <row r="255" spans="16:16" s="1" customFormat="1" x14ac:dyDescent="0.4">
      <c r="P255" s="2"/>
    </row>
    <row r="256" spans="16:16" s="1" customFormat="1" x14ac:dyDescent="0.4">
      <c r="P256" s="2"/>
    </row>
    <row r="257" spans="16:16" s="1" customFormat="1" x14ac:dyDescent="0.4">
      <c r="P257" s="2"/>
    </row>
    <row r="258" spans="16:16" s="1" customFormat="1" x14ac:dyDescent="0.4">
      <c r="P258" s="2"/>
    </row>
    <row r="259" spans="16:16" s="1" customFormat="1" x14ac:dyDescent="0.4">
      <c r="P259" s="2"/>
    </row>
    <row r="260" spans="16:16" s="1" customFormat="1" x14ac:dyDescent="0.4">
      <c r="P260" s="2"/>
    </row>
    <row r="261" spans="16:16" s="1" customFormat="1" x14ac:dyDescent="0.4">
      <c r="P261" s="2"/>
    </row>
    <row r="262" spans="16:16" s="1" customFormat="1" x14ac:dyDescent="0.4">
      <c r="P262" s="2"/>
    </row>
    <row r="263" spans="16:16" s="1" customFormat="1" x14ac:dyDescent="0.4">
      <c r="P263" s="2"/>
    </row>
    <row r="264" spans="16:16" s="1" customFormat="1" x14ac:dyDescent="0.4">
      <c r="P264" s="2"/>
    </row>
    <row r="265" spans="16:16" s="1" customFormat="1" x14ac:dyDescent="0.4">
      <c r="P265" s="2"/>
    </row>
    <row r="266" spans="16:16" s="1" customFormat="1" x14ac:dyDescent="0.4">
      <c r="P266" s="2"/>
    </row>
    <row r="267" spans="16:16" s="1" customFormat="1" x14ac:dyDescent="0.4">
      <c r="P267" s="2"/>
    </row>
    <row r="268" spans="16:16" s="1" customFormat="1" x14ac:dyDescent="0.4">
      <c r="P268" s="2"/>
    </row>
    <row r="269" spans="16:16" s="1" customFormat="1" x14ac:dyDescent="0.4">
      <c r="P269" s="2"/>
    </row>
    <row r="270" spans="16:16" s="1" customFormat="1" x14ac:dyDescent="0.4">
      <c r="P270" s="2"/>
    </row>
    <row r="271" spans="16:16" s="1" customFormat="1" x14ac:dyDescent="0.4">
      <c r="P271" s="2"/>
    </row>
    <row r="272" spans="16:16" s="1" customFormat="1" x14ac:dyDescent="0.4">
      <c r="P272" s="2"/>
    </row>
    <row r="273" spans="16:16" s="1" customFormat="1" x14ac:dyDescent="0.4">
      <c r="P273" s="2"/>
    </row>
    <row r="274" spans="16:16" s="1" customFormat="1" x14ac:dyDescent="0.4">
      <c r="P274" s="2"/>
    </row>
    <row r="275" spans="16:16" s="1" customFormat="1" x14ac:dyDescent="0.4">
      <c r="P275" s="2"/>
    </row>
    <row r="276" spans="16:16" s="1" customFormat="1" x14ac:dyDescent="0.4">
      <c r="P276" s="2"/>
    </row>
    <row r="277" spans="16:16" s="1" customFormat="1" x14ac:dyDescent="0.4">
      <c r="P277" s="2"/>
    </row>
    <row r="278" spans="16:16" s="1" customFormat="1" x14ac:dyDescent="0.4">
      <c r="P278" s="2"/>
    </row>
    <row r="279" spans="16:16" s="1" customFormat="1" x14ac:dyDescent="0.4">
      <c r="P279" s="2"/>
    </row>
    <row r="280" spans="16:16" s="1" customFormat="1" x14ac:dyDescent="0.4">
      <c r="P280" s="2"/>
    </row>
    <row r="281" spans="16:16" s="1" customFormat="1" x14ac:dyDescent="0.4">
      <c r="P281" s="2"/>
    </row>
    <row r="282" spans="16:16" s="1" customFormat="1" x14ac:dyDescent="0.4">
      <c r="P282" s="2"/>
    </row>
    <row r="283" spans="16:16" s="1" customFormat="1" x14ac:dyDescent="0.4">
      <c r="P283" s="2"/>
    </row>
    <row r="284" spans="16:16" s="1" customFormat="1" x14ac:dyDescent="0.4">
      <c r="P284" s="2"/>
    </row>
    <row r="285" spans="16:16" s="1" customFormat="1" x14ac:dyDescent="0.4">
      <c r="P285" s="2"/>
    </row>
    <row r="286" spans="16:16" s="1" customFormat="1" x14ac:dyDescent="0.4">
      <c r="P286" s="2"/>
    </row>
    <row r="287" spans="16:16" s="1" customFormat="1" x14ac:dyDescent="0.4">
      <c r="P287" s="2"/>
    </row>
    <row r="288" spans="16:16" s="1" customFormat="1" x14ac:dyDescent="0.4">
      <c r="P288" s="2"/>
    </row>
    <row r="289" spans="16:16" s="1" customFormat="1" x14ac:dyDescent="0.4">
      <c r="P289" s="2"/>
    </row>
    <row r="290" spans="16:16" s="1" customFormat="1" x14ac:dyDescent="0.4">
      <c r="P290" s="2"/>
    </row>
    <row r="291" spans="16:16" s="1" customFormat="1" x14ac:dyDescent="0.4">
      <c r="P291" s="2"/>
    </row>
    <row r="292" spans="16:16" s="1" customFormat="1" x14ac:dyDescent="0.4">
      <c r="P292" s="2"/>
    </row>
    <row r="293" spans="16:16" s="1" customFormat="1" x14ac:dyDescent="0.4">
      <c r="P293" s="2"/>
    </row>
    <row r="294" spans="16:16" s="1" customFormat="1" x14ac:dyDescent="0.4">
      <c r="P294" s="2"/>
    </row>
    <row r="295" spans="16:16" s="1" customFormat="1" x14ac:dyDescent="0.4">
      <c r="P295" s="2"/>
    </row>
    <row r="296" spans="16:16" s="1" customFormat="1" x14ac:dyDescent="0.4">
      <c r="P296" s="2"/>
    </row>
    <row r="297" spans="16:16" s="1" customFormat="1" x14ac:dyDescent="0.4">
      <c r="P297" s="2"/>
    </row>
    <row r="298" spans="16:16" s="1" customFormat="1" x14ac:dyDescent="0.4">
      <c r="P298" s="2"/>
    </row>
    <row r="299" spans="16:16" s="1" customFormat="1" x14ac:dyDescent="0.4">
      <c r="P299" s="2"/>
    </row>
    <row r="300" spans="16:16" s="1" customFormat="1" x14ac:dyDescent="0.4">
      <c r="P300" s="2"/>
    </row>
    <row r="301" spans="16:16" s="1" customFormat="1" x14ac:dyDescent="0.4">
      <c r="P301" s="2"/>
    </row>
    <row r="302" spans="16:16" s="1" customFormat="1" x14ac:dyDescent="0.4">
      <c r="P302" s="2"/>
    </row>
    <row r="303" spans="16:16" s="1" customFormat="1" x14ac:dyDescent="0.4">
      <c r="P303" s="2"/>
    </row>
    <row r="304" spans="16:16" s="1" customFormat="1" x14ac:dyDescent="0.4">
      <c r="P304" s="2"/>
    </row>
    <row r="305" spans="16:16" s="1" customFormat="1" x14ac:dyDescent="0.4">
      <c r="P305" s="2"/>
    </row>
    <row r="306" spans="16:16" s="1" customFormat="1" x14ac:dyDescent="0.4">
      <c r="P306" s="2"/>
    </row>
    <row r="307" spans="16:16" s="1" customFormat="1" x14ac:dyDescent="0.4">
      <c r="P307" s="2"/>
    </row>
    <row r="308" spans="16:16" s="1" customFormat="1" x14ac:dyDescent="0.4">
      <c r="P308" s="2"/>
    </row>
    <row r="309" spans="16:16" s="1" customFormat="1" x14ac:dyDescent="0.4">
      <c r="P309" s="2"/>
    </row>
    <row r="310" spans="16:16" s="1" customFormat="1" x14ac:dyDescent="0.4">
      <c r="P310" s="2"/>
    </row>
    <row r="311" spans="16:16" s="1" customFormat="1" x14ac:dyDescent="0.4">
      <c r="P311" s="2"/>
    </row>
    <row r="312" spans="16:16" s="1" customFormat="1" x14ac:dyDescent="0.4">
      <c r="P312" s="2"/>
    </row>
    <row r="313" spans="16:16" s="1" customFormat="1" x14ac:dyDescent="0.4">
      <c r="P313" s="2"/>
    </row>
    <row r="314" spans="16:16" s="1" customFormat="1" x14ac:dyDescent="0.4">
      <c r="P314" s="2"/>
    </row>
    <row r="315" spans="16:16" s="1" customFormat="1" x14ac:dyDescent="0.4">
      <c r="P315" s="2"/>
    </row>
    <row r="316" spans="16:16" s="1" customFormat="1" x14ac:dyDescent="0.4">
      <c r="P316" s="2"/>
    </row>
    <row r="317" spans="16:16" s="1" customFormat="1" x14ac:dyDescent="0.4">
      <c r="P317" s="2"/>
    </row>
    <row r="318" spans="16:16" s="1" customFormat="1" x14ac:dyDescent="0.4">
      <c r="P318" s="2"/>
    </row>
    <row r="319" spans="16:16" s="1" customFormat="1" x14ac:dyDescent="0.4">
      <c r="P319" s="2"/>
    </row>
    <row r="320" spans="16:16" s="1" customFormat="1" x14ac:dyDescent="0.4">
      <c r="P320" s="2"/>
    </row>
    <row r="321" spans="16:16" s="1" customFormat="1" x14ac:dyDescent="0.4">
      <c r="P321" s="2"/>
    </row>
    <row r="322" spans="16:16" s="1" customFormat="1" x14ac:dyDescent="0.4">
      <c r="P322" s="2"/>
    </row>
    <row r="323" spans="16:16" s="1" customFormat="1" x14ac:dyDescent="0.4">
      <c r="P323" s="2"/>
    </row>
    <row r="324" spans="16:16" s="1" customFormat="1" x14ac:dyDescent="0.4">
      <c r="P324" s="2"/>
    </row>
    <row r="325" spans="16:16" s="1" customFormat="1" x14ac:dyDescent="0.4">
      <c r="P325" s="2"/>
    </row>
    <row r="326" spans="16:16" s="1" customFormat="1" x14ac:dyDescent="0.4">
      <c r="P326" s="2"/>
    </row>
    <row r="327" spans="16:16" s="1" customFormat="1" x14ac:dyDescent="0.4">
      <c r="P327" s="2"/>
    </row>
    <row r="328" spans="16:16" s="1" customFormat="1" x14ac:dyDescent="0.4">
      <c r="P328" s="2"/>
    </row>
    <row r="329" spans="16:16" s="1" customFormat="1" x14ac:dyDescent="0.4">
      <c r="P329" s="2"/>
    </row>
    <row r="330" spans="16:16" s="1" customFormat="1" x14ac:dyDescent="0.4">
      <c r="P330" s="2"/>
    </row>
    <row r="331" spans="16:16" s="1" customFormat="1" x14ac:dyDescent="0.4">
      <c r="P331" s="2"/>
    </row>
    <row r="332" spans="16:16" s="1" customFormat="1" x14ac:dyDescent="0.4">
      <c r="P332" s="2"/>
    </row>
    <row r="333" spans="16:16" s="1" customFormat="1" x14ac:dyDescent="0.4">
      <c r="P333" s="2"/>
    </row>
    <row r="334" spans="16:16" s="1" customFormat="1" x14ac:dyDescent="0.4">
      <c r="P334" s="2"/>
    </row>
    <row r="335" spans="16:16" s="1" customFormat="1" x14ac:dyDescent="0.4">
      <c r="P335" s="2"/>
    </row>
    <row r="336" spans="16:16" s="1" customFormat="1" x14ac:dyDescent="0.4">
      <c r="P336" s="2"/>
    </row>
    <row r="337" spans="16:16" s="1" customFormat="1" x14ac:dyDescent="0.4">
      <c r="P337" s="2"/>
    </row>
    <row r="338" spans="16:16" s="1" customFormat="1" x14ac:dyDescent="0.4">
      <c r="P338" s="2"/>
    </row>
    <row r="339" spans="16:16" s="1" customFormat="1" x14ac:dyDescent="0.4">
      <c r="P339" s="2"/>
    </row>
    <row r="340" spans="16:16" s="1" customFormat="1" x14ac:dyDescent="0.4">
      <c r="P340" s="2"/>
    </row>
    <row r="341" spans="16:16" s="1" customFormat="1" x14ac:dyDescent="0.4">
      <c r="P341" s="2"/>
    </row>
    <row r="342" spans="16:16" s="1" customFormat="1" x14ac:dyDescent="0.4">
      <c r="P342" s="2"/>
    </row>
    <row r="343" spans="16:16" s="1" customFormat="1" x14ac:dyDescent="0.4">
      <c r="P343" s="2"/>
    </row>
    <row r="344" spans="16:16" s="1" customFormat="1" x14ac:dyDescent="0.4">
      <c r="P344" s="2"/>
    </row>
    <row r="345" spans="16:16" s="1" customFormat="1" x14ac:dyDescent="0.4">
      <c r="P345" s="2"/>
    </row>
    <row r="346" spans="16:16" s="1" customFormat="1" x14ac:dyDescent="0.4">
      <c r="P346" s="2"/>
    </row>
    <row r="347" spans="16:16" s="1" customFormat="1" x14ac:dyDescent="0.4">
      <c r="P347" s="2"/>
    </row>
    <row r="348" spans="16:16" s="1" customFormat="1" x14ac:dyDescent="0.4">
      <c r="P348" s="2"/>
    </row>
    <row r="349" spans="16:16" s="1" customFormat="1" x14ac:dyDescent="0.4">
      <c r="P349" s="2"/>
    </row>
    <row r="350" spans="16:16" s="1" customFormat="1" x14ac:dyDescent="0.4">
      <c r="P350" s="2"/>
    </row>
    <row r="351" spans="16:16" s="1" customFormat="1" x14ac:dyDescent="0.4">
      <c r="P351" s="2"/>
    </row>
    <row r="352" spans="16:16" s="1" customFormat="1" x14ac:dyDescent="0.4">
      <c r="P352" s="2"/>
    </row>
    <row r="353" spans="16:16" s="1" customFormat="1" x14ac:dyDescent="0.4">
      <c r="P353" s="2"/>
    </row>
    <row r="354" spans="16:16" s="1" customFormat="1" x14ac:dyDescent="0.4">
      <c r="P354" s="2"/>
    </row>
    <row r="355" spans="16:16" s="1" customFormat="1" x14ac:dyDescent="0.4">
      <c r="P355" s="2"/>
    </row>
    <row r="356" spans="16:16" s="1" customFormat="1" x14ac:dyDescent="0.4">
      <c r="P356" s="2"/>
    </row>
    <row r="357" spans="16:16" s="1" customFormat="1" x14ac:dyDescent="0.4">
      <c r="P357" s="2"/>
    </row>
    <row r="358" spans="16:16" s="1" customFormat="1" x14ac:dyDescent="0.4">
      <c r="P358" s="2"/>
    </row>
    <row r="359" spans="16:16" s="1" customFormat="1" x14ac:dyDescent="0.4">
      <c r="P359" s="2"/>
    </row>
    <row r="360" spans="16:16" s="1" customFormat="1" x14ac:dyDescent="0.4">
      <c r="P360" s="2"/>
    </row>
    <row r="361" spans="16:16" s="1" customFormat="1" x14ac:dyDescent="0.4">
      <c r="P361" s="2"/>
    </row>
    <row r="362" spans="16:16" s="1" customFormat="1" x14ac:dyDescent="0.4">
      <c r="P362" s="2"/>
    </row>
    <row r="363" spans="16:16" s="1" customFormat="1" x14ac:dyDescent="0.4">
      <c r="P363" s="2"/>
    </row>
    <row r="364" spans="16:16" s="1" customFormat="1" x14ac:dyDescent="0.4">
      <c r="P364" s="2"/>
    </row>
    <row r="365" spans="16:16" s="1" customFormat="1" x14ac:dyDescent="0.4">
      <c r="P365" s="2"/>
    </row>
    <row r="366" spans="16:16" s="1" customFormat="1" x14ac:dyDescent="0.4">
      <c r="P366" s="2"/>
    </row>
    <row r="367" spans="16:16" s="1" customFormat="1" x14ac:dyDescent="0.4">
      <c r="P367" s="2"/>
    </row>
    <row r="368" spans="16:16" s="1" customFormat="1" x14ac:dyDescent="0.4">
      <c r="P368" s="2"/>
    </row>
    <row r="369" spans="16:16" s="1" customFormat="1" x14ac:dyDescent="0.4">
      <c r="P369" s="2"/>
    </row>
    <row r="370" spans="16:16" s="1" customFormat="1" x14ac:dyDescent="0.4">
      <c r="P370" s="2"/>
    </row>
    <row r="371" spans="16:16" s="1" customFormat="1" x14ac:dyDescent="0.4">
      <c r="P371" s="2"/>
    </row>
    <row r="372" spans="16:16" s="1" customFormat="1" x14ac:dyDescent="0.4">
      <c r="P372" s="2"/>
    </row>
    <row r="373" spans="16:16" s="1" customFormat="1" x14ac:dyDescent="0.4">
      <c r="P373" s="2"/>
    </row>
    <row r="374" spans="16:16" s="1" customFormat="1" x14ac:dyDescent="0.4">
      <c r="P374" s="2"/>
    </row>
    <row r="375" spans="16:16" s="1" customFormat="1" x14ac:dyDescent="0.4">
      <c r="P375" s="2"/>
    </row>
    <row r="376" spans="16:16" s="1" customFormat="1" x14ac:dyDescent="0.4">
      <c r="P376" s="2"/>
    </row>
    <row r="377" spans="16:16" s="1" customFormat="1" x14ac:dyDescent="0.4">
      <c r="P377" s="2"/>
    </row>
    <row r="378" spans="16:16" s="1" customFormat="1" x14ac:dyDescent="0.4">
      <c r="P378" s="2"/>
    </row>
    <row r="379" spans="16:16" s="1" customFormat="1" x14ac:dyDescent="0.4">
      <c r="P379" s="2"/>
    </row>
    <row r="380" spans="16:16" s="1" customFormat="1" x14ac:dyDescent="0.4">
      <c r="P380" s="2"/>
    </row>
    <row r="381" spans="16:16" s="1" customFormat="1" x14ac:dyDescent="0.4">
      <c r="P381" s="2"/>
    </row>
    <row r="382" spans="16:16" s="1" customFormat="1" x14ac:dyDescent="0.4">
      <c r="P382" s="2"/>
    </row>
    <row r="383" spans="16:16" s="1" customFormat="1" x14ac:dyDescent="0.4">
      <c r="P383" s="2"/>
    </row>
    <row r="384" spans="16:16" s="1" customFormat="1" x14ac:dyDescent="0.4">
      <c r="P384" s="2"/>
    </row>
    <row r="385" spans="16:16" s="1" customFormat="1" x14ac:dyDescent="0.4">
      <c r="P385" s="2"/>
    </row>
    <row r="386" spans="16:16" s="1" customFormat="1" x14ac:dyDescent="0.4">
      <c r="P386" s="2"/>
    </row>
    <row r="387" spans="16:16" s="1" customFormat="1" x14ac:dyDescent="0.4">
      <c r="P387" s="2"/>
    </row>
    <row r="388" spans="16:16" s="1" customFormat="1" x14ac:dyDescent="0.4">
      <c r="P388" s="2"/>
    </row>
    <row r="389" spans="16:16" s="1" customFormat="1" x14ac:dyDescent="0.4">
      <c r="P389" s="2"/>
    </row>
    <row r="390" spans="16:16" s="1" customFormat="1" x14ac:dyDescent="0.4">
      <c r="P390" s="2"/>
    </row>
    <row r="391" spans="16:16" s="1" customFormat="1" x14ac:dyDescent="0.4">
      <c r="P391" s="2"/>
    </row>
    <row r="392" spans="16:16" s="1" customFormat="1" x14ac:dyDescent="0.4">
      <c r="P392" s="2"/>
    </row>
    <row r="393" spans="16:16" s="1" customFormat="1" x14ac:dyDescent="0.4">
      <c r="P393" s="2"/>
    </row>
    <row r="394" spans="16:16" s="1" customFormat="1" x14ac:dyDescent="0.4">
      <c r="P394" s="2"/>
    </row>
    <row r="395" spans="16:16" s="1" customFormat="1" x14ac:dyDescent="0.4">
      <c r="P395" s="2"/>
    </row>
    <row r="396" spans="16:16" s="1" customFormat="1" x14ac:dyDescent="0.4">
      <c r="P396" s="2"/>
    </row>
    <row r="397" spans="16:16" s="1" customFormat="1" x14ac:dyDescent="0.4">
      <c r="P397" s="2"/>
    </row>
    <row r="398" spans="16:16" s="1" customFormat="1" x14ac:dyDescent="0.4">
      <c r="P398" s="2"/>
    </row>
    <row r="399" spans="16:16" s="1" customFormat="1" x14ac:dyDescent="0.4">
      <c r="P399" s="2"/>
    </row>
    <row r="400" spans="16:16" s="1" customFormat="1" x14ac:dyDescent="0.4">
      <c r="P400" s="2"/>
    </row>
    <row r="401" spans="16:16" s="1" customFormat="1" x14ac:dyDescent="0.4">
      <c r="P401" s="2"/>
    </row>
    <row r="402" spans="16:16" s="1" customFormat="1" x14ac:dyDescent="0.4">
      <c r="P402" s="2"/>
    </row>
    <row r="403" spans="16:16" s="1" customFormat="1" x14ac:dyDescent="0.4">
      <c r="P403" s="2"/>
    </row>
    <row r="404" spans="16:16" s="1" customFormat="1" x14ac:dyDescent="0.4">
      <c r="P404" s="2"/>
    </row>
    <row r="405" spans="16:16" s="1" customFormat="1" x14ac:dyDescent="0.4">
      <c r="P405" s="2"/>
    </row>
    <row r="406" spans="16:16" s="1" customFormat="1" x14ac:dyDescent="0.4">
      <c r="P406" s="2"/>
    </row>
    <row r="407" spans="16:16" s="1" customFormat="1" x14ac:dyDescent="0.4">
      <c r="P407" s="2"/>
    </row>
    <row r="408" spans="16:16" s="1" customFormat="1" x14ac:dyDescent="0.4">
      <c r="P408" s="2"/>
    </row>
    <row r="409" spans="16:16" s="1" customFormat="1" x14ac:dyDescent="0.4">
      <c r="P409" s="2"/>
    </row>
    <row r="410" spans="16:16" s="1" customFormat="1" x14ac:dyDescent="0.4">
      <c r="P410" s="2"/>
    </row>
    <row r="411" spans="16:16" s="1" customFormat="1" x14ac:dyDescent="0.4">
      <c r="P411" s="2"/>
    </row>
    <row r="412" spans="16:16" s="1" customFormat="1" x14ac:dyDescent="0.4">
      <c r="P412" s="2"/>
    </row>
    <row r="413" spans="16:16" s="1" customFormat="1" x14ac:dyDescent="0.4">
      <c r="P413" s="2"/>
    </row>
    <row r="414" spans="16:16" s="1" customFormat="1" x14ac:dyDescent="0.4">
      <c r="P414" s="2"/>
    </row>
    <row r="415" spans="16:16" s="1" customFormat="1" x14ac:dyDescent="0.4">
      <c r="P415" s="2"/>
    </row>
    <row r="416" spans="16:16" s="1" customFormat="1" x14ac:dyDescent="0.4">
      <c r="P416" s="2"/>
    </row>
    <row r="417" spans="16:16" s="1" customFormat="1" x14ac:dyDescent="0.4">
      <c r="P417" s="2"/>
    </row>
    <row r="418" spans="16:16" s="1" customFormat="1" x14ac:dyDescent="0.4">
      <c r="P418" s="2"/>
    </row>
    <row r="419" spans="16:16" s="1" customFormat="1" x14ac:dyDescent="0.4">
      <c r="P419" s="2"/>
    </row>
    <row r="420" spans="16:16" s="1" customFormat="1" x14ac:dyDescent="0.4">
      <c r="P420" s="2"/>
    </row>
    <row r="421" spans="16:16" s="1" customFormat="1" x14ac:dyDescent="0.4">
      <c r="P421" s="2"/>
    </row>
    <row r="422" spans="16:16" s="1" customFormat="1" x14ac:dyDescent="0.4">
      <c r="P422" s="2"/>
    </row>
    <row r="423" spans="16:16" s="1" customFormat="1" x14ac:dyDescent="0.4">
      <c r="P423" s="2"/>
    </row>
    <row r="424" spans="16:16" s="1" customFormat="1" x14ac:dyDescent="0.4">
      <c r="P424" s="2"/>
    </row>
    <row r="425" spans="16:16" s="1" customFormat="1" x14ac:dyDescent="0.4">
      <c r="P425" s="2"/>
    </row>
    <row r="426" spans="16:16" s="1" customFormat="1" x14ac:dyDescent="0.4">
      <c r="P426" s="2"/>
    </row>
    <row r="427" spans="16:16" s="1" customFormat="1" x14ac:dyDescent="0.4">
      <c r="P427" s="2"/>
    </row>
    <row r="428" spans="16:16" s="1" customFormat="1" x14ac:dyDescent="0.4">
      <c r="P428" s="2"/>
    </row>
    <row r="429" spans="16:16" s="1" customFormat="1" x14ac:dyDescent="0.4">
      <c r="P429" s="2"/>
    </row>
    <row r="430" spans="16:16" s="1" customFormat="1" x14ac:dyDescent="0.4">
      <c r="P430" s="2"/>
    </row>
    <row r="431" spans="16:16" s="1" customFormat="1" x14ac:dyDescent="0.4">
      <c r="P431" s="2"/>
    </row>
    <row r="432" spans="16:16" s="1" customFormat="1" x14ac:dyDescent="0.4">
      <c r="P432" s="2"/>
    </row>
    <row r="433" spans="16:16" s="1" customFormat="1" x14ac:dyDescent="0.4">
      <c r="P433" s="2"/>
    </row>
    <row r="434" spans="16:16" s="1" customFormat="1" x14ac:dyDescent="0.4">
      <c r="P434" s="2"/>
    </row>
    <row r="435" spans="16:16" s="1" customFormat="1" x14ac:dyDescent="0.4">
      <c r="P435" s="2"/>
    </row>
    <row r="436" spans="16:16" s="1" customFormat="1" x14ac:dyDescent="0.4">
      <c r="P436" s="2"/>
    </row>
    <row r="437" spans="16:16" s="1" customFormat="1" x14ac:dyDescent="0.4">
      <c r="P437" s="2"/>
    </row>
  </sheetData>
  <mergeCells count="1">
    <mergeCell ref="A1:E1"/>
  </mergeCells>
  <pageMargins left="0.51" right="0.21" top="0.69" bottom="0.25" header="0.3" footer="0.16"/>
  <pageSetup orientation="portrait" horizontalDpi="4294967292" verticalDpi="300" r:id="rId1"/>
  <headerFooter alignWithMargins="0">
    <oddHeader>&amp;C&amp;"Arial,Bold"&amp;16&amp;UAverage Ticket Worksheet</oddHeader>
    <oddFooter xml:space="preserve">&amp;Lcopyright 1999 Salon Training International&amp;RAverage Ticket Worksheet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Average Ticket Worksheet</vt:lpstr>
      <vt:lpstr>'Average Ticket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Carder</dc:creator>
  <cp:lastModifiedBy>Katie</cp:lastModifiedBy>
  <cp:lastPrinted>2017-07-19T16:21:32Z</cp:lastPrinted>
  <dcterms:created xsi:type="dcterms:W3CDTF">1999-07-07T21:03:40Z</dcterms:created>
  <dcterms:modified xsi:type="dcterms:W3CDTF">2022-12-28T14:09:03Z</dcterms:modified>
</cp:coreProperties>
</file>